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19/TABELLE  E PDF ANNUARIO LXXIII - 2019/"/>
    </mc:Choice>
  </mc:AlternateContent>
  <xr:revisionPtr revIDLastSave="0" documentId="8_{9AD3B851-575D-45CC-A361-ADE9BE657F65}" xr6:coauthVersionLast="46" xr6:coauthVersionMax="46" xr10:uidLastSave="{00000000-0000-0000-0000-000000000000}"/>
  <bookViews>
    <workbookView xWindow="-108" yWindow="-108" windowWidth="16608" windowHeight="8976" tabRatio="739" xr2:uid="{00000000-000D-0000-FFFF-FFFF00000000}"/>
  </bookViews>
  <sheets>
    <sheet name="t1" sheetId="1" r:id="rId1"/>
    <sheet name="t2" sheetId="4" r:id="rId2"/>
    <sheet name="t3" sheetId="2" r:id="rId3"/>
    <sheet name="t4" sheetId="3" r:id="rId4"/>
    <sheet name="t5" sheetId="13" r:id="rId5"/>
    <sheet name="t6" sheetId="14" r:id="rId6"/>
    <sheet name="f1" sheetId="18" r:id="rId7"/>
    <sheet name="t7" sheetId="15" r:id="rId8"/>
    <sheet name="t8" sheetId="17" r:id="rId9"/>
    <sheet name="t9" sheetId="10" r:id="rId10"/>
    <sheet name="t10" sheetId="11" r:id="rId11"/>
    <sheet name="f2" sheetId="19" r:id="rId12"/>
    <sheet name="f3" sheetId="20" r:id="rId13"/>
    <sheet name="f4" sheetId="21" r:id="rId14"/>
  </sheets>
  <definedNames>
    <definedName name="_Toc59546331" localSheetId="1">'t2'!$A$13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<sst xmlns="http://schemas.openxmlformats.org/spreadsheetml/2006/main" count="286" uniqueCount="159">
  <si>
    <t>Battelli</t>
  </si>
  <si>
    <t>Totale</t>
  </si>
  <si>
    <t>n.</t>
  </si>
  <si>
    <t>%</t>
  </si>
  <si>
    <t>kW</t>
  </si>
  <si>
    <t>Fonte: MIPAAF - Programma nazionale dati alieutici.</t>
  </si>
  <si>
    <t>Abruzzo</t>
  </si>
  <si>
    <t>Calabria</t>
  </si>
  <si>
    <t>Campania</t>
  </si>
  <si>
    <t>Emilia-Romagna</t>
  </si>
  <si>
    <t>Friuli Venezia Giulia</t>
  </si>
  <si>
    <t>Lazio</t>
  </si>
  <si>
    <t>Liguria</t>
  </si>
  <si>
    <t>Marche</t>
  </si>
  <si>
    <t>Molise</t>
  </si>
  <si>
    <t>Puglia</t>
  </si>
  <si>
    <t>Sardegna</t>
  </si>
  <si>
    <t>Sicilia</t>
  </si>
  <si>
    <t>Toscana</t>
  </si>
  <si>
    <t>Veneto</t>
  </si>
  <si>
    <t>Catture</t>
  </si>
  <si>
    <t>Valore della produzione</t>
  </si>
  <si>
    <t>milioni di euro</t>
  </si>
  <si>
    <t>Alici</t>
  </si>
  <si>
    <t>Sardine</t>
  </si>
  <si>
    <t>Vongole</t>
  </si>
  <si>
    <t>Gambero rosa mediterraneo</t>
  </si>
  <si>
    <t>Nasello</t>
  </si>
  <si>
    <t>Triglia di fango</t>
  </si>
  <si>
    <t>Seppia</t>
  </si>
  <si>
    <t>Pannocchia o canocchia</t>
  </si>
  <si>
    <t>Tonno rosso</t>
  </si>
  <si>
    <t>Polpo di scoglio</t>
  </si>
  <si>
    <t>Totano</t>
  </si>
  <si>
    <t>Moscardino bianco</t>
  </si>
  <si>
    <t>Pesce spada</t>
  </si>
  <si>
    <t>Gambero rosso</t>
  </si>
  <si>
    <t>Muggini</t>
  </si>
  <si>
    <t>Moscardino bruno</t>
  </si>
  <si>
    <t>Sogliola comune</t>
  </si>
  <si>
    <t>Murice spinoso</t>
  </si>
  <si>
    <t>Altro</t>
  </si>
  <si>
    <t>Stazza lorda</t>
  </si>
  <si>
    <t>Potenza motore</t>
  </si>
  <si>
    <t>Mar Ligure e Mar Tirreno settentrionale (GSA 9)</t>
  </si>
  <si>
    <t>Mar Tirreno meridionale e centrale (GSA 10)</t>
  </si>
  <si>
    <t>Sicilia meridionale (GSA 16)</t>
  </si>
  <si>
    <t>Mar Ionio occidentale (GSA 19)</t>
  </si>
  <si>
    <t>Mar Adriatico meridionale (GSA 18)</t>
  </si>
  <si>
    <t>Mar Adriatico settentrionale (GSA 17)</t>
  </si>
  <si>
    <t>Sardegna occidentale ed orientale (GSA 11)</t>
  </si>
  <si>
    <t>TAB. 6.3 - CATTURE E VALORE DELLA PRODUZIONE PER REGIONE IN ITALIA - 2019</t>
  </si>
  <si>
    <t>TAB. 6.4 - CATTURE E VALORE DELLA PRODUZIONE PER LE PRINCIPALI SPECIE PESCATE IN ITALIA - 2019</t>
  </si>
  <si>
    <t>Quantità</t>
  </si>
  <si>
    <t>Comparto</t>
  </si>
  <si>
    <t>Prodotto</t>
  </si>
  <si>
    <t>Prodotti della pesca</t>
  </si>
  <si>
    <t>Crostacei e molluschi freschi o refrigerati</t>
  </si>
  <si>
    <t>Salmoni freschi o refrigerati</t>
  </si>
  <si>
    <t>Orate fresche o refrigerate</t>
  </si>
  <si>
    <t>Pesce spada fresco o refrigerato</t>
  </si>
  <si>
    <t>Sogliole fresche o refrigerate</t>
  </si>
  <si>
    <t>Spigole fresche o refrigerate</t>
  </si>
  <si>
    <t>Altro pesce fresco o refrigerato</t>
  </si>
  <si>
    <t>Pesci vivi (ornamentali esclusi)</t>
  </si>
  <si>
    <t>Prodotti non alim. della pesca</t>
  </si>
  <si>
    <t>Prodotti ittici lavorati e conservati</t>
  </si>
  <si>
    <t>Crostacei e molluschi congelati</t>
  </si>
  <si>
    <t>Pesce spada congelato</t>
  </si>
  <si>
    <t>Altro pesce congelato</t>
  </si>
  <si>
    <t>Crostacei e molluschi lavorati</t>
  </si>
  <si>
    <t>Pesci lavorati</t>
  </si>
  <si>
    <t>Fonte: elaborazioni su dati ISTAT.</t>
  </si>
  <si>
    <t>Catture (t.)</t>
  </si>
  <si>
    <t>Catture/battelli (t.)</t>
  </si>
  <si>
    <t>Catture/gg (kg)</t>
  </si>
  <si>
    <t>TAB. 6.6 - VALORE DELLA PRODUZIONE PER SISTEMI DI PESCA IN ITALIA - 2019</t>
  </si>
  <si>
    <t>Valore della produzione (milioni di euro)</t>
  </si>
  <si>
    <t>Valore della produzione/battelli (migliaia di euro)</t>
  </si>
  <si>
    <t>Valore della produzione/gg (euro)</t>
  </si>
  <si>
    <t>Valore 
(migliaia di euro)</t>
  </si>
  <si>
    <t>Spigola</t>
  </si>
  <si>
    <t>Orata</t>
  </si>
  <si>
    <t>Ombrina</t>
  </si>
  <si>
    <t>Anguilla</t>
  </si>
  <si>
    <t>Cefali</t>
  </si>
  <si>
    <t>Trota</t>
  </si>
  <si>
    <t>Salmerino di fonte</t>
  </si>
  <si>
    <t>Pesce gatto</t>
  </si>
  <si>
    <t>Carpe</t>
  </si>
  <si>
    <t>Fonte: API.</t>
  </si>
  <si>
    <t>Storione*</t>
  </si>
  <si>
    <t>Altri pesci**</t>
  </si>
  <si>
    <t>(*) escluso il valore prodotto dal caviale;</t>
  </si>
  <si>
    <t>Produzione (t.)</t>
  </si>
  <si>
    <t>TAB. 6.7 - PRODUZIONE DELLA PISCICOLTURA ITALIANA - 2019</t>
  </si>
  <si>
    <t>(**) saraghi, persico spigola, persico trota, salmerino alpino, tinca, temolo, luccio, etc.</t>
  </si>
  <si>
    <t>-</t>
  </si>
  <si>
    <t>TAB. 6.8 - PRODUZIONE MOLLUSCHICOLTURA ITALIANA - 2018</t>
  </si>
  <si>
    <t>t.</t>
  </si>
  <si>
    <t>Mitili (Mytilus galloprovincialis)</t>
  </si>
  <si>
    <t>Ostrica concava (Crassostrea gigas)</t>
  </si>
  <si>
    <t>TAB. 6.8 - IMPORTAZIONI DELL'ITALIA DI PRODOTTI ITTICI, IN QUANTITÀ E VALORE</t>
  </si>
  <si>
    <t>Vongola verace filippina (Ruditapes philippinarum)</t>
  </si>
  <si>
    <t>Vongola verace (Ruditapes decussatus)</t>
  </si>
  <si>
    <t>Prezzo unitario</t>
  </si>
  <si>
    <t>euro</t>
  </si>
  <si>
    <t>Fonte: CREA - Programma nazionale raccolta dati alieutici.</t>
  </si>
  <si>
    <t>TAB. 6.10 - ESPORTAZIONI DELL'ITALIA DI PRODOTTI ITTICI, IN QUANTITÀ E VALORE</t>
  </si>
  <si>
    <t>TAB. 6.1 - CARATTERISTICHE TECNICHE DELLA FLOTTA PESCHERECCIA ITALIANA ATTIVA PER SISTEMI DI PESCA - 2019</t>
  </si>
  <si>
    <t>TAB. 6.2 - CARATTERISTICHE TECNICHE DELLA FLOTTA PESCHERECCIA ITALIANA ATTIVA PER GSA - 2019</t>
  </si>
  <si>
    <t>Strascico e Rapidi (DTS e TBB)</t>
  </si>
  <si>
    <t>Volanti a coppia (TM)</t>
  </si>
  <si>
    <t>Circuizione (PS)</t>
  </si>
  <si>
    <t>Draghe idrauliche (DRB)</t>
  </si>
  <si>
    <t>Polivalenti passivi (PGP)</t>
  </si>
  <si>
    <t>Palangari (HOK)</t>
  </si>
  <si>
    <t>TAB. 6.5 - CATTURE PER SISTEMI DI PESCA FLOTTA ATTIVA IN ITALIA - 2019</t>
  </si>
  <si>
    <t>var. % 2019/18</t>
  </si>
  <si>
    <t>Migliaia di tonnellate</t>
  </si>
  <si>
    <t>Milioni di euro</t>
  </si>
  <si>
    <t>Volumi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</si>
  <si>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</si>
  <si>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</si>
  <si>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</si>
  <si>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</si>
  <si>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</si>
  <si>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</si>
  <si>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</si>
  <si>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</si>
  <si>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 xml:space="preserve"> FIG. 6.1 - ANDAMENTO DEI PREZZI MEDI DELLE PRIME VENDITE DEI PRODOTTI ITTICI IN ITALIA NEL 2019 E NEL 2020 (EURO/KG)</t>
  </si>
  <si>
    <t>Valori</t>
  </si>
  <si>
    <t>Andamento dei prezzi medi delle prime vendite dei prodotti ittici in Italia nel 2019 e nel 2020 (euro/kg)</t>
  </si>
  <si>
    <t>Fonte: elaborazione su dati EUMOFA.</t>
  </si>
  <si>
    <t>TAB. - VARIAZIONE DEI CONSUMI DOMESTICI DEI PRINCIPALI PRODOTTI ITTICI IN ITALIA NEL 2019</t>
  </si>
  <si>
    <t>FIG. 6.2 - VARIAZIONE DEI CONSUMI DOMESTICI DEI PRINCIPALI PRODOTTI ITTICI IN ITALIA (%) - 2019</t>
  </si>
  <si>
    <t>Principali specie</t>
  </si>
  <si>
    <t>Variazione 2019/2018</t>
  </si>
  <si>
    <t>Volume</t>
  </si>
  <si>
    <t>(t)</t>
  </si>
  <si>
    <t>(1.000 EUR)</t>
  </si>
  <si>
    <t>Mitile o Cozza</t>
  </si>
  <si>
    <t>Vongola</t>
  </si>
  <si>
    <t>Calamaro</t>
  </si>
  <si>
    <t>Polpo</t>
  </si>
  <si>
    <t>Nasello o Merluzzo</t>
  </si>
  <si>
    <t>Acciuga o Alice</t>
  </si>
  <si>
    <t>Altri prodotti</t>
  </si>
  <si>
    <t>Salmone</t>
  </si>
  <si>
    <t>TOTALE PRODOTTI ITTICI</t>
  </si>
  <si>
    <t>Nota: i dati si riferiscono agli acquisti per il consumo domestico di una selezione di specie ittiche fresche da parte di un panel di diecimila famiglie italiane.</t>
  </si>
  <si>
    <t>I dati si riferiscono agli acquisti per il consumo domestico di una selezione di specie ittiche fresche da parte di un panel di diecimila famiglie italiane.</t>
  </si>
  <si>
    <t>Andamento dei consumi ittici in Italia nel 2020 in volume (t)</t>
  </si>
  <si>
    <t>FIG. 6.3 - ANDAMENTO DEI CONSUMI ITTICI IN ITALIA IN VOLUME (TONNELLATE) - 2020</t>
  </si>
  <si>
    <t>Andamento dei consumi ittici in Italia nel 2020 in valore (milioni di euro)</t>
  </si>
  <si>
    <t>FIG. 6.4 - ANDAMENTO DEI CONSUMI ITTICI IN ITALIA IN VALORE (MILIONI DI EURO) - 2020</t>
  </si>
  <si>
    <t>impianti a terra e a mare</t>
  </si>
  <si>
    <t>impianti vallivi e salmastri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</si>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</sst>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#,##0_ ;\-#,##0\ "/>
    <numFmt numFmtId="166" formatCode="#,##0.0_ ;\-#,##0.0\ "/>
    <numFmt numFmtId="167" formatCode="#,##0.0"/>
    <numFmt numFmtId="168" formatCode="0.0"/>
    <numFmt numFmtId="169" formatCode="_-* #,##0.0\ _€_-;\-* #,##0.0\ _€_-;_-* &quot;-&quot;??\ _€_-;_-@_-"/>
    <numFmt numFmtId="170" formatCode="#,##0.0,,"/>
    <numFmt numFmtId="171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/>
    </xf>
    <xf numFmtId="0" fontId="6" fillId="0" borderId="0" xfId="0" applyFont="1"/>
    <xf numFmtId="0" fontId="5" fillId="0" borderId="0" xfId="0" applyFont="1"/>
    <xf numFmtId="0" fontId="7" fillId="0" borderId="0" xfId="0" applyFont="1" applyAlignment="1">
      <alignment horizontal="left" vertical="center" readingOrder="1"/>
    </xf>
    <xf numFmtId="3" fontId="5" fillId="0" borderId="0" xfId="0" applyNumberFormat="1" applyFont="1"/>
    <xf numFmtId="0" fontId="6" fillId="0" borderId="0" xfId="0" applyFont="1" applyAlignment="1">
      <alignment horizontal="left" vertical="center"/>
    </xf>
    <xf numFmtId="168" fontId="6" fillId="0" borderId="0" xfId="0" applyNumberFormat="1" applyFont="1"/>
    <xf numFmtId="0" fontId="8" fillId="0" borderId="0" xfId="0" applyFont="1" applyAlignment="1">
      <alignment vertical="center"/>
    </xf>
    <xf numFmtId="0" fontId="5" fillId="0" borderId="3" xfId="0" applyFont="1" applyBorder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/>
    <xf numFmtId="3" fontId="5" fillId="0" borderId="0" xfId="0" applyNumberFormat="1" applyFont="1" applyFill="1"/>
    <xf numFmtId="3" fontId="8" fillId="0" borderId="0" xfId="0" applyNumberFormat="1" applyFont="1" applyAlignment="1">
      <alignment horizontal="right" vertical="center"/>
    </xf>
    <xf numFmtId="3" fontId="5" fillId="0" borderId="0" xfId="0" quotePrefix="1" applyNumberFormat="1" applyFont="1" applyFill="1" applyAlignment="1">
      <alignment horizontal="right"/>
    </xf>
    <xf numFmtId="0" fontId="8" fillId="0" borderId="0" xfId="0" applyFont="1" applyAlignment="1">
      <alignment horizontal="right" vertical="center"/>
    </xf>
    <xf numFmtId="0" fontId="6" fillId="0" borderId="1" xfId="0" applyFont="1" applyBorder="1"/>
    <xf numFmtId="3" fontId="6" fillId="0" borderId="1" xfId="0" applyNumberFormat="1" applyFont="1" applyBorder="1"/>
    <xf numFmtId="0" fontId="5" fillId="0" borderId="2" xfId="0" applyFont="1" applyBorder="1"/>
    <xf numFmtId="0" fontId="5" fillId="0" borderId="2" xfId="0" applyFont="1" applyBorder="1" applyAlignment="1">
      <alignment horizontal="right"/>
    </xf>
    <xf numFmtId="167" fontId="5" fillId="0" borderId="0" xfId="0" applyNumberFormat="1" applyFont="1"/>
    <xf numFmtId="168" fontId="5" fillId="0" borderId="0" xfId="0" applyNumberFormat="1" applyFont="1"/>
    <xf numFmtId="167" fontId="6" fillId="0" borderId="1" xfId="0" applyNumberFormat="1" applyFont="1" applyBorder="1"/>
    <xf numFmtId="0" fontId="4" fillId="0" borderId="0" xfId="0" applyFont="1" applyFill="1" applyBorder="1"/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5" fillId="0" borderId="0" xfId="1" applyNumberFormat="1" applyFont="1"/>
    <xf numFmtId="166" fontId="4" fillId="0" borderId="0" xfId="1" applyNumberFormat="1" applyFont="1"/>
    <xf numFmtId="164" fontId="5" fillId="0" borderId="0" xfId="1" applyFont="1"/>
    <xf numFmtId="165" fontId="6" fillId="0" borderId="1" xfId="1" applyNumberFormat="1" applyFont="1" applyBorder="1"/>
    <xf numFmtId="166" fontId="9" fillId="0" borderId="1" xfId="1" applyNumberFormat="1" applyFont="1" applyBorder="1"/>
    <xf numFmtId="164" fontId="6" fillId="0" borderId="1" xfId="1" applyFont="1" applyBorder="1"/>
    <xf numFmtId="2" fontId="5" fillId="0" borderId="0" xfId="0" applyNumberFormat="1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8" fontId="5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/>
    <xf numFmtId="166" fontId="5" fillId="0" borderId="3" xfId="1" applyNumberFormat="1" applyFont="1" applyBorder="1"/>
    <xf numFmtId="166" fontId="5" fillId="0" borderId="0" xfId="1" applyNumberFormat="1" applyFont="1" applyBorder="1"/>
    <xf numFmtId="166" fontId="4" fillId="0" borderId="0" xfId="1" applyNumberFormat="1" applyFont="1" applyBorder="1"/>
    <xf numFmtId="170" fontId="5" fillId="0" borderId="0" xfId="0" applyNumberFormat="1" applyFont="1"/>
    <xf numFmtId="171" fontId="5" fillId="0" borderId="0" xfId="0" applyNumberFormat="1" applyFont="1"/>
    <xf numFmtId="0" fontId="5" fillId="0" borderId="3" xfId="0" applyFont="1" applyBorder="1" applyAlignment="1">
      <alignment horizontal="left" vertical="center" wrapText="1"/>
    </xf>
    <xf numFmtId="166" fontId="4" fillId="0" borderId="3" xfId="1" applyNumberFormat="1" applyFont="1" applyBorder="1"/>
    <xf numFmtId="0" fontId="5" fillId="0" borderId="1" xfId="0" applyFont="1" applyBorder="1" applyAlignment="1">
      <alignment horizontal="left" vertical="center" wrapText="1"/>
    </xf>
    <xf numFmtId="166" fontId="5" fillId="0" borderId="1" xfId="1" applyNumberFormat="1" applyFont="1" applyBorder="1"/>
    <xf numFmtId="166" fontId="4" fillId="0" borderId="1" xfId="1" applyNumberFormat="1" applyFont="1" applyBorder="1"/>
    <xf numFmtId="166" fontId="6" fillId="0" borderId="1" xfId="1" applyNumberFormat="1" applyFont="1" applyBorder="1"/>
    <xf numFmtId="169" fontId="5" fillId="0" borderId="0" xfId="1" applyNumberFormat="1" applyFont="1"/>
    <xf numFmtId="0" fontId="5" fillId="0" borderId="1" xfId="0" applyFont="1" applyBorder="1" applyAlignment="1">
      <alignment horizontal="right"/>
    </xf>
    <xf numFmtId="168" fontId="4" fillId="0" borderId="0" xfId="0" applyNumberFormat="1" applyFont="1"/>
    <xf numFmtId="1" fontId="5" fillId="0" borderId="0" xfId="0" applyNumberFormat="1" applyFont="1"/>
    <xf numFmtId="168" fontId="9" fillId="0" borderId="1" xfId="0" applyNumberFormat="1" applyFont="1" applyBorder="1"/>
    <xf numFmtId="3" fontId="5" fillId="0" borderId="1" xfId="0" quotePrefix="1" applyNumberFormat="1" applyFont="1" applyBorder="1" applyAlignment="1">
      <alignment horizontal="right"/>
    </xf>
    <xf numFmtId="0" fontId="5" fillId="0" borderId="0" xfId="0" applyFont="1" applyBorder="1" applyAlignment="1">
      <alignment vertical="center"/>
    </xf>
    <xf numFmtId="0" fontId="5" fillId="0" borderId="2" xfId="0" applyFont="1" applyBorder="1" applyAlignment="1">
      <alignment horizontal="right" wrapText="1"/>
    </xf>
    <xf numFmtId="167" fontId="4" fillId="0" borderId="0" xfId="0" applyNumberFormat="1" applyFont="1"/>
    <xf numFmtId="167" fontId="5" fillId="0" borderId="0" xfId="0" applyNumberFormat="1" applyFont="1" applyFill="1"/>
    <xf numFmtId="167" fontId="9" fillId="0" borderId="1" xfId="0" applyNumberFormat="1" applyFont="1" applyBorder="1"/>
    <xf numFmtId="167" fontId="4" fillId="0" borderId="0" xfId="0" applyNumberFormat="1" applyFont="1" applyFill="1"/>
    <xf numFmtId="0" fontId="5" fillId="0" borderId="1" xfId="0" applyFont="1" applyFill="1" applyBorder="1" applyAlignment="1">
      <alignment horizontal="right"/>
    </xf>
    <xf numFmtId="0" fontId="5" fillId="0" borderId="0" xfId="0" applyFont="1" applyAlignment="1">
      <alignment vertical="center"/>
    </xf>
    <xf numFmtId="3" fontId="5" fillId="0" borderId="1" xfId="0" applyNumberFormat="1" applyFont="1" applyBorder="1"/>
    <xf numFmtId="167" fontId="4" fillId="0" borderId="1" xfId="0" applyNumberFormat="1" applyFont="1" applyBorder="1"/>
    <xf numFmtId="167" fontId="5" fillId="0" borderId="1" xfId="0" applyNumberFormat="1" applyFont="1" applyBorder="1"/>
    <xf numFmtId="168" fontId="4" fillId="0" borderId="1" xfId="0" applyNumberFormat="1" applyFont="1" applyBorder="1"/>
    <xf numFmtId="0" fontId="5" fillId="0" borderId="0" xfId="0" applyFont="1" applyAlignment="1">
      <alignment horizontal="left" vertical="center" indent="4"/>
    </xf>
    <xf numFmtId="0" fontId="5" fillId="0" borderId="0" xfId="0" applyFont="1" applyAlignment="1"/>
  </cellXfs>
  <cellStyles count="7">
    <cellStyle name="Migliaia" xfId="1" builtinId="3"/>
    <cellStyle name="Migliaia [0] 2" xfId="3" xr:uid="{00000000-0005-0000-0000-000001000000}"/>
    <cellStyle name="Migliaia 2" xfId="4" xr:uid="{00000000-0005-0000-0000-000002000000}"/>
    <cellStyle name="Normale" xfId="0" builtinId="0"/>
    <cellStyle name="Normale 2" xfId="2" xr:uid="{00000000-0005-0000-0000-000004000000}"/>
    <cellStyle name="Normale 2 2" xfId="5" xr:uid="{00000000-0005-0000-0000-000005000000}"/>
    <cellStyle name="Percentuale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997414975696014E-2"/>
          <c:y val="0.11423379769836463"/>
          <c:w val="0.90630872802531104"/>
          <c:h val="0.75151974010241729"/>
        </c:manualLayout>
      </c:layout>
      <c:lineChart>
        <c:grouping val="standard"/>
        <c:varyColors val="0"/>
        <c:ser>
          <c:idx val="0"/>
          <c:order val="0"/>
          <c:tx>
            <c:v>2019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Lit>
              <c:ptCount val="8"/>
              <c:pt idx="0">
                <c:v>Gennaio</c:v>
              </c:pt>
              <c:pt idx="1">
                <c:v>Febbraio</c:v>
              </c:pt>
              <c:pt idx="2">
                <c:v>Marzo</c:v>
              </c:pt>
              <c:pt idx="3">
                <c:v>Aprile</c:v>
              </c:pt>
              <c:pt idx="4">
                <c:v>Maggio</c:v>
              </c:pt>
              <c:pt idx="5">
                <c:v>Giugno</c:v>
              </c:pt>
              <c:pt idx="6">
                <c:v>Luglio</c:v>
              </c:pt>
              <c:pt idx="7">
                <c:v>Agosto</c:v>
              </c:pt>
            </c:strLit>
          </c:cat>
          <c:val>
            <c:numLit>
              <c:formatCode>General</c:formatCode>
              <c:ptCount val="8"/>
              <c:pt idx="0">
                <c:v>4.1276807560768569</c:v>
              </c:pt>
              <c:pt idx="1">
                <c:v>4.1483118313295941</c:v>
              </c:pt>
              <c:pt idx="2">
                <c:v>4.2661237964465686</c:v>
              </c:pt>
              <c:pt idx="3">
                <c:v>3.9069833448533426</c:v>
              </c:pt>
              <c:pt idx="4">
                <c:v>3.9827221476391563</c:v>
              </c:pt>
              <c:pt idx="5">
                <c:v>3.9819055856365062</c:v>
              </c:pt>
              <c:pt idx="6">
                <c:v>3.7304204576121336</c:v>
              </c:pt>
              <c:pt idx="7">
                <c:v>4.1525888105932918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A83-4ACF-A40E-64F43733F068}"/>
            </c:ext>
          </c:extLst>
        </c:ser>
        <c:ser>
          <c:idx val="1"/>
          <c:order val="1"/>
          <c:tx>
            <c:v>2020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Lit>
              <c:ptCount val="8"/>
              <c:pt idx="0">
                <c:v>Gennaio</c:v>
              </c:pt>
              <c:pt idx="1">
                <c:v>Febbraio</c:v>
              </c:pt>
              <c:pt idx="2">
                <c:v>Marzo</c:v>
              </c:pt>
              <c:pt idx="3">
                <c:v>Aprile</c:v>
              </c:pt>
              <c:pt idx="4">
                <c:v>Maggio</c:v>
              </c:pt>
              <c:pt idx="5">
                <c:v>Giugno</c:v>
              </c:pt>
              <c:pt idx="6">
                <c:v>Luglio</c:v>
              </c:pt>
              <c:pt idx="7">
                <c:v>Agosto</c:v>
              </c:pt>
            </c:strLit>
          </c:cat>
          <c:val>
            <c:numLit>
              <c:formatCode>General</c:formatCode>
              <c:ptCount val="8"/>
              <c:pt idx="0">
                <c:v>3.8905470347470859</c:v>
              </c:pt>
              <c:pt idx="1">
                <c:v>3.8430876536006586</c:v>
              </c:pt>
              <c:pt idx="2">
                <c:v>4.0204562312341903</c:v>
              </c:pt>
              <c:pt idx="3">
                <c:v>3.5421216282271879</c:v>
              </c:pt>
              <c:pt idx="4">
                <c:v>3.6793737582286217</c:v>
              </c:pt>
              <c:pt idx="5">
                <c:v>3.808499689007784</c:v>
              </c:pt>
              <c:pt idx="6">
                <c:v>3.6567547555046245</c:v>
              </c:pt>
              <c:pt idx="7">
                <c:v>4.493605275411932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1A83-4ACF-A40E-64F43733F0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468991"/>
        <c:axId val="2059742255"/>
      </c:lineChart>
      <c:catAx>
        <c:axId val="38468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9742255"/>
        <c:crosses val="autoZero"/>
        <c:auto val="1"/>
        <c:lblAlgn val="ctr"/>
        <c:lblOffset val="100"/>
        <c:noMultiLvlLbl val="0"/>
      </c:catAx>
      <c:valAx>
        <c:axId val="2059742255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8468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v>Valori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Orata</c:v>
              </c:pt>
              <c:pt idx="1">
                <c:v>Spigola</c:v>
              </c:pt>
              <c:pt idx="2">
                <c:v>Mitile o Cozza</c:v>
              </c:pt>
              <c:pt idx="3">
                <c:v>Vongola</c:v>
              </c:pt>
              <c:pt idx="4">
                <c:v>Calamaro</c:v>
              </c:pt>
              <c:pt idx="5">
                <c:v>Polpo</c:v>
              </c:pt>
              <c:pt idx="6">
                <c:v>Nasello o Merluzzo</c:v>
              </c:pt>
              <c:pt idx="7">
                <c:v>Acciuga o Alice</c:v>
              </c:pt>
              <c:pt idx="8">
                <c:v>Altri prodotti</c:v>
              </c:pt>
              <c:pt idx="9">
                <c:v>Salmone</c:v>
              </c:pt>
              <c:pt idx="10">
                <c:v>Pesce spada</c:v>
              </c:pt>
              <c:pt idx="11">
                <c:v>TOTALE PRODOTTI ITTICI</c:v>
              </c:pt>
            </c:strLit>
          </c:cat>
          <c:val>
            <c:numLit>
              <c:formatCode>General</c:formatCode>
              <c:ptCount val="12"/>
              <c:pt idx="0">
                <c:v>-2.5468906746763058</c:v>
              </c:pt>
              <c:pt idx="1">
                <c:v>-7.4315133752996285</c:v>
              </c:pt>
              <c:pt idx="2">
                <c:v>1.6503588650780312</c:v>
              </c:pt>
              <c:pt idx="3">
                <c:v>-1.4057211267744727</c:v>
              </c:pt>
              <c:pt idx="4">
                <c:v>11.816916675095763</c:v>
              </c:pt>
              <c:pt idx="5">
                <c:v>30.884988704875223</c:v>
              </c:pt>
              <c:pt idx="6">
                <c:v>-1.7968443870409172</c:v>
              </c:pt>
              <c:pt idx="7">
                <c:v>0.53347364074472403</c:v>
              </c:pt>
              <c:pt idx="8">
                <c:v>0.75127106737296478</c:v>
              </c:pt>
              <c:pt idx="9">
                <c:v>6.8555197948916584</c:v>
              </c:pt>
              <c:pt idx="10">
                <c:v>7.5106458421531315</c:v>
              </c:pt>
              <c:pt idx="11">
                <c:v>2.5247572754092475</c:v>
              </c:pt>
            </c:numLit>
          </c:val>
          <c:extLst>
            <c:ext xmlns:c16="http://schemas.microsoft.com/office/drawing/2014/chart" uri="{C3380CC4-5D6E-409C-BE32-E72D297353CC}">
              <c16:uniqueId val="{00000000-0050-4587-9841-5BA5B139B135}"/>
            </c:ext>
          </c:extLst>
        </c:ser>
        <c:ser>
          <c:idx val="0"/>
          <c:order val="1"/>
          <c:tx>
            <c:v>Volumi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Orata</c:v>
              </c:pt>
              <c:pt idx="1">
                <c:v>Spigola</c:v>
              </c:pt>
              <c:pt idx="2">
                <c:v>Mitile o Cozza</c:v>
              </c:pt>
              <c:pt idx="3">
                <c:v>Vongola</c:v>
              </c:pt>
              <c:pt idx="4">
                <c:v>Calamaro</c:v>
              </c:pt>
              <c:pt idx="5">
                <c:v>Polpo</c:v>
              </c:pt>
              <c:pt idx="6">
                <c:v>Nasello o Merluzzo</c:v>
              </c:pt>
              <c:pt idx="7">
                <c:v>Acciuga o Alice</c:v>
              </c:pt>
              <c:pt idx="8">
                <c:v>Altri prodotti</c:v>
              </c:pt>
              <c:pt idx="9">
                <c:v>Salmone</c:v>
              </c:pt>
              <c:pt idx="10">
                <c:v>Pesce spada</c:v>
              </c:pt>
              <c:pt idx="11">
                <c:v>TOTALE PRODOTTI ITTICI</c:v>
              </c:pt>
            </c:strLit>
          </c:cat>
          <c:val>
            <c:numLit>
              <c:formatCode>General</c:formatCode>
              <c:ptCount val="12"/>
              <c:pt idx="0">
                <c:v>0.96001577016067641</c:v>
              </c:pt>
              <c:pt idx="1">
                <c:v>-3.5830192538841295</c:v>
              </c:pt>
              <c:pt idx="2">
                <c:v>0.81000562889245109</c:v>
              </c:pt>
              <c:pt idx="3">
                <c:v>10.384812926118329</c:v>
              </c:pt>
              <c:pt idx="4">
                <c:v>7.8828356204610799</c:v>
              </c:pt>
              <c:pt idx="5">
                <c:v>18.399083375584269</c:v>
              </c:pt>
              <c:pt idx="6">
                <c:v>-1.6718638235821803</c:v>
              </c:pt>
              <c:pt idx="7">
                <c:v>-2.8391754929308406</c:v>
              </c:pt>
              <c:pt idx="8">
                <c:v>2.0946072350443958</c:v>
              </c:pt>
              <c:pt idx="9">
                <c:v>4.5856830252716865</c:v>
              </c:pt>
              <c:pt idx="10">
                <c:v>5.9752757022458063</c:v>
              </c:pt>
              <c:pt idx="11">
                <c:v>2.4949781751662017</c:v>
              </c:pt>
            </c:numLit>
          </c:val>
          <c:extLst>
            <c:ext xmlns:c16="http://schemas.microsoft.com/office/drawing/2014/chart" uri="{C3380CC4-5D6E-409C-BE32-E72D297353CC}">
              <c16:uniqueId val="{00000001-0050-4587-9841-5BA5B139B13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357333232"/>
        <c:axId val="368011648"/>
      </c:barChart>
      <c:catAx>
        <c:axId val="357333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8011648"/>
        <c:crosses val="autoZero"/>
        <c:auto val="1"/>
        <c:lblAlgn val="ctr"/>
        <c:lblOffset val="100"/>
        <c:noMultiLvlLbl val="0"/>
      </c:catAx>
      <c:valAx>
        <c:axId val="368011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7333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982495495902403E-2"/>
          <c:y val="0.12223972003499561"/>
          <c:w val="0.87597416479727797"/>
          <c:h val="0.72472769028871387"/>
        </c:manualLayout>
      </c:layout>
      <c:lineChart>
        <c:grouping val="standard"/>
        <c:varyColors val="0"/>
        <c:ser>
          <c:idx val="0"/>
          <c:order val="0"/>
          <c:tx>
            <c:v>2019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8"/>
              <c:pt idx="0">
                <c:v>Gennaio</c:v>
              </c:pt>
              <c:pt idx="1">
                <c:v>Febbraio</c:v>
              </c:pt>
              <c:pt idx="2">
                <c:v>Marzo</c:v>
              </c:pt>
              <c:pt idx="3">
                <c:v>Aprile</c:v>
              </c:pt>
              <c:pt idx="4">
                <c:v>Maggio</c:v>
              </c:pt>
              <c:pt idx="5">
                <c:v>Giugno</c:v>
              </c:pt>
              <c:pt idx="6">
                <c:v>Luglio</c:v>
              </c:pt>
              <c:pt idx="7">
                <c:v>Agosto</c:v>
              </c:pt>
            </c:strLit>
          </c:cat>
          <c:val>
            <c:numLit>
              <c:formatCode>General</c:formatCode>
              <c:ptCount val="8"/>
              <c:pt idx="0">
                <c:v>23441</c:v>
              </c:pt>
              <c:pt idx="1">
                <c:v>24752</c:v>
              </c:pt>
              <c:pt idx="2">
                <c:v>32600</c:v>
              </c:pt>
              <c:pt idx="3">
                <c:v>24547</c:v>
              </c:pt>
              <c:pt idx="4">
                <c:v>26171</c:v>
              </c:pt>
              <c:pt idx="5">
                <c:v>32094</c:v>
              </c:pt>
              <c:pt idx="6">
                <c:v>25529</c:v>
              </c:pt>
              <c:pt idx="7">
                <c:v>24069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103-46BD-B506-0135E916405E}"/>
            </c:ext>
          </c:extLst>
        </c:ser>
        <c:ser>
          <c:idx val="1"/>
          <c:order val="1"/>
          <c:tx>
            <c:v>2020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8"/>
              <c:pt idx="0">
                <c:v>Gennaio</c:v>
              </c:pt>
              <c:pt idx="1">
                <c:v>Febbraio</c:v>
              </c:pt>
              <c:pt idx="2">
                <c:v>Marzo</c:v>
              </c:pt>
              <c:pt idx="3">
                <c:v>Aprile</c:v>
              </c:pt>
              <c:pt idx="4">
                <c:v>Maggio</c:v>
              </c:pt>
              <c:pt idx="5">
                <c:v>Giugno</c:v>
              </c:pt>
              <c:pt idx="6">
                <c:v>Luglio</c:v>
              </c:pt>
              <c:pt idx="7">
                <c:v>Agosto</c:v>
              </c:pt>
            </c:strLit>
          </c:cat>
          <c:val>
            <c:numLit>
              <c:formatCode>General</c:formatCode>
              <c:ptCount val="8"/>
              <c:pt idx="0">
                <c:v>22414</c:v>
              </c:pt>
              <c:pt idx="1">
                <c:v>22978</c:v>
              </c:pt>
              <c:pt idx="2">
                <c:v>22794</c:v>
              </c:pt>
              <c:pt idx="3">
                <c:v>19753</c:v>
              </c:pt>
              <c:pt idx="4">
                <c:v>24254</c:v>
              </c:pt>
              <c:pt idx="5">
                <c:v>29889</c:v>
              </c:pt>
              <c:pt idx="6">
                <c:v>23537</c:v>
              </c:pt>
              <c:pt idx="7">
                <c:v>23371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103-46BD-B506-0135E9164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52327408"/>
        <c:axId val="1745833328"/>
      </c:lineChart>
      <c:catAx>
        <c:axId val="1852327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45833328"/>
        <c:crosses val="autoZero"/>
        <c:auto val="1"/>
        <c:lblAlgn val="ctr"/>
        <c:lblOffset val="100"/>
        <c:noMultiLvlLbl val="0"/>
      </c:catAx>
      <c:valAx>
        <c:axId val="174583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52327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2019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8"/>
              <c:pt idx="0">
                <c:v>Gennaio</c:v>
              </c:pt>
              <c:pt idx="1">
                <c:v>Febbraio</c:v>
              </c:pt>
              <c:pt idx="2">
                <c:v>Marzo</c:v>
              </c:pt>
              <c:pt idx="3">
                <c:v>Aprile</c:v>
              </c:pt>
              <c:pt idx="4">
                <c:v>Maggio</c:v>
              </c:pt>
              <c:pt idx="5">
                <c:v>Giugno</c:v>
              </c:pt>
              <c:pt idx="6">
                <c:v>Luglio</c:v>
              </c:pt>
              <c:pt idx="7">
                <c:v>Agosto</c:v>
              </c:pt>
            </c:strLit>
          </c:cat>
          <c:val>
            <c:numLit>
              <c:formatCode>General</c:formatCode>
              <c:ptCount val="8"/>
              <c:pt idx="0">
                <c:v>271.66000000000003</c:v>
              </c:pt>
              <c:pt idx="1">
                <c:v>261.35000000000002</c:v>
              </c:pt>
              <c:pt idx="2">
                <c:v>338.43</c:v>
              </c:pt>
              <c:pt idx="3">
                <c:v>251.13</c:v>
              </c:pt>
              <c:pt idx="4">
                <c:v>263.69</c:v>
              </c:pt>
              <c:pt idx="5">
                <c:v>320.63</c:v>
              </c:pt>
              <c:pt idx="6">
                <c:v>248.86</c:v>
              </c:pt>
              <c:pt idx="7">
                <c:v>239.48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64A-4626-BBA9-31E8F86BC60C}"/>
            </c:ext>
          </c:extLst>
        </c:ser>
        <c:ser>
          <c:idx val="1"/>
          <c:order val="1"/>
          <c:tx>
            <c:v>2020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64A-4626-BBA9-31E8F86BC60C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8"/>
              <c:pt idx="0">
                <c:v>Gennaio</c:v>
              </c:pt>
              <c:pt idx="1">
                <c:v>Febbraio</c:v>
              </c:pt>
              <c:pt idx="2">
                <c:v>Marzo</c:v>
              </c:pt>
              <c:pt idx="3">
                <c:v>Aprile</c:v>
              </c:pt>
              <c:pt idx="4">
                <c:v>Maggio</c:v>
              </c:pt>
              <c:pt idx="5">
                <c:v>Giugno</c:v>
              </c:pt>
              <c:pt idx="6">
                <c:v>Luglio</c:v>
              </c:pt>
              <c:pt idx="7">
                <c:v>Agosto</c:v>
              </c:pt>
            </c:strLit>
          </c:cat>
          <c:val>
            <c:numLit>
              <c:formatCode>General</c:formatCode>
              <c:ptCount val="8"/>
              <c:pt idx="0">
                <c:v>322.75</c:v>
              </c:pt>
              <c:pt idx="1">
                <c:v>246.42</c:v>
              </c:pt>
              <c:pt idx="2">
                <c:v>240.59</c:v>
              </c:pt>
              <c:pt idx="3">
                <c:v>207.52</c:v>
              </c:pt>
              <c:pt idx="4">
                <c:v>251.14</c:v>
              </c:pt>
              <c:pt idx="5">
                <c:v>306.7</c:v>
              </c:pt>
              <c:pt idx="6">
                <c:v>242.78</c:v>
              </c:pt>
              <c:pt idx="7">
                <c:v>234.99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64A-4626-BBA9-31E8F86BC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09763904"/>
        <c:axId val="1742833472"/>
      </c:lineChart>
      <c:catAx>
        <c:axId val="190976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42833472"/>
        <c:crosses val="autoZero"/>
        <c:auto val="1"/>
        <c:lblAlgn val="ctr"/>
        <c:lblOffset val="100"/>
        <c:noMultiLvlLbl val="0"/>
      </c:catAx>
      <c:valAx>
        <c:axId val="174283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09763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106680</xdr:colOff>
      <xdr:row>2</xdr:row>
      <xdr:rowOff>144780</xdr:rowOff>
    </xdr:from>
    <xdr:to>
      <xdr:col>21</xdr:col>
      <xdr:colOff>490680</xdr:colOff>
      <xdr:row>21</xdr:row>
      <xdr:rowOff>29930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2CD40F1-0D1D-48DB-BD9D-6394BE9EC6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13736</xdr:colOff>
      <xdr:row>0</xdr:row>
      <xdr:rowOff>315900</xdr:rowOff>
    </xdr:from>
    <xdr:to>
      <xdr:col>22</xdr:col>
      <xdr:colOff>190877</xdr:colOff>
      <xdr:row>26</xdr:row>
      <xdr:rowOff>3668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739B2C8-0A68-4175-A2F4-25F5B25E78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590549</xdr:colOff>
      <xdr:row>1</xdr:row>
      <xdr:rowOff>57150</xdr:rowOff>
    </xdr:from>
    <xdr:to>
      <xdr:col>18</xdr:col>
      <xdr:colOff>85724</xdr:colOff>
      <xdr:row>21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239CDA1-162E-417F-874E-60F68CABB7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598714</xdr:colOff>
      <xdr:row>1</xdr:row>
      <xdr:rowOff>3267</xdr:rowOff>
    </xdr:from>
    <xdr:to>
      <xdr:col>18</xdr:col>
      <xdr:colOff>163286</xdr:colOff>
      <xdr:row>15</xdr:row>
      <xdr:rowOff>31751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C579B59-2BEF-4B90-B5C4-D0AC5526D3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zoomScale="80" zoomScaleNormal="80" workbookViewId="0"/>
  </sheetViews>
  <sheetFormatPr defaultRowHeight="13.8" x14ac:dyDescent="0.3"/>
  <cols>
    <col min="1" max="1" width="29.33203125" style="4" customWidth="1"/>
    <col min="2" max="3" width="10.6640625" style="4" customWidth="1"/>
    <col min="4" max="4" width="4.6640625" style="4" customWidth="1"/>
    <col min="5" max="6" width="10.6640625" style="4" customWidth="1"/>
    <col min="7" max="7" width="4.6640625" style="4" customWidth="1"/>
    <col min="8" max="9" width="10.6640625" style="4" customWidth="1"/>
    <col min="10" max="16384" width="8.88671875" style="4"/>
  </cols>
  <sheetData>
    <row r="1" spans="1:9" x14ac:dyDescent="0.3">
      <c r="A1" s="4" t="s">
        <v>109</v>
      </c>
    </row>
    <row r="2" spans="1:9" x14ac:dyDescent="0.3">
      <c r="A2" s="10"/>
      <c r="B2" s="29" t="s">
        <v>0</v>
      </c>
      <c r="C2" s="29"/>
      <c r="D2" s="10"/>
      <c r="E2" s="29" t="s">
        <v>42</v>
      </c>
      <c r="F2" s="29"/>
      <c r="G2" s="10"/>
      <c r="H2" s="29" t="s">
        <v>43</v>
      </c>
      <c r="I2" s="29"/>
    </row>
    <row r="3" spans="1:9" x14ac:dyDescent="0.3">
      <c r="A3" s="13"/>
      <c r="B3" s="30" t="s">
        <v>2</v>
      </c>
      <c r="C3" s="30" t="s">
        <v>3</v>
      </c>
      <c r="D3" s="30"/>
      <c r="E3" s="30" t="s">
        <v>99</v>
      </c>
      <c r="F3" s="30" t="s">
        <v>3</v>
      </c>
      <c r="G3" s="30"/>
      <c r="H3" s="30" t="s">
        <v>4</v>
      </c>
      <c r="I3" s="30" t="s">
        <v>3</v>
      </c>
    </row>
    <row r="4" spans="1:9" x14ac:dyDescent="0.3">
      <c r="A4" s="9" t="s">
        <v>111</v>
      </c>
      <c r="B4" s="31">
        <v>2242</v>
      </c>
      <c r="C4" s="32">
        <v>20.65788261310237</v>
      </c>
      <c r="D4" s="33"/>
      <c r="E4" s="31">
        <v>91327</v>
      </c>
      <c r="F4" s="32">
        <v>62.112189875169655</v>
      </c>
      <c r="G4" s="33"/>
      <c r="H4" s="31">
        <v>456804.90999999992</v>
      </c>
      <c r="I4" s="32">
        <v>49.464438964456633</v>
      </c>
    </row>
    <row r="5" spans="1:9" x14ac:dyDescent="0.3">
      <c r="A5" s="9" t="s">
        <v>112</v>
      </c>
      <c r="B5" s="31">
        <v>130</v>
      </c>
      <c r="C5" s="32">
        <v>1.197825486040726</v>
      </c>
      <c r="D5" s="33"/>
      <c r="E5" s="31">
        <v>9120</v>
      </c>
      <c r="F5" s="32">
        <v>6.2025816205672708</v>
      </c>
      <c r="G5" s="33"/>
      <c r="H5" s="31">
        <v>44743.95</v>
      </c>
      <c r="I5" s="32">
        <v>4.8450319498617036</v>
      </c>
    </row>
    <row r="6" spans="1:9" x14ac:dyDescent="0.3">
      <c r="A6" s="9" t="s">
        <v>113</v>
      </c>
      <c r="B6" s="31">
        <v>386</v>
      </c>
      <c r="C6" s="32">
        <v>3.5566202893209247</v>
      </c>
      <c r="D6" s="33"/>
      <c r="E6" s="31">
        <v>13021.55</v>
      </c>
      <c r="F6" s="32">
        <v>8.8560555593528232</v>
      </c>
      <c r="G6" s="33"/>
      <c r="H6" s="31">
        <v>67428.33</v>
      </c>
      <c r="I6" s="32">
        <v>7.3013762346824187</v>
      </c>
    </row>
    <row r="7" spans="1:9" x14ac:dyDescent="0.3">
      <c r="A7" s="9" t="s">
        <v>114</v>
      </c>
      <c r="B7" s="31">
        <v>594</v>
      </c>
      <c r="C7" s="32">
        <v>5.4731410669860869</v>
      </c>
      <c r="D7" s="33"/>
      <c r="E7" s="31">
        <v>8123</v>
      </c>
      <c r="F7" s="32">
        <v>5.5245143096346432</v>
      </c>
      <c r="G7" s="33"/>
      <c r="H7" s="31">
        <v>63896.099999999984</v>
      </c>
      <c r="I7" s="32">
        <v>6.918893972739518</v>
      </c>
    </row>
    <row r="8" spans="1:9" x14ac:dyDescent="0.3">
      <c r="A8" s="9" t="s">
        <v>115</v>
      </c>
      <c r="B8" s="31">
        <v>7226</v>
      </c>
      <c r="C8" s="32">
        <v>66.580668939463735</v>
      </c>
      <c r="D8" s="33"/>
      <c r="E8" s="31">
        <v>18742</v>
      </c>
      <c r="F8" s="32">
        <v>12.746577273319277</v>
      </c>
      <c r="G8" s="33"/>
      <c r="H8" s="31">
        <v>241198.82</v>
      </c>
      <c r="I8" s="32">
        <v>26.117854797552344</v>
      </c>
    </row>
    <row r="9" spans="1:9" x14ac:dyDescent="0.3">
      <c r="A9" s="9" t="s">
        <v>116</v>
      </c>
      <c r="B9" s="31">
        <v>275</v>
      </c>
      <c r="C9" s="32">
        <v>2.5338616050861513</v>
      </c>
      <c r="D9" s="33"/>
      <c r="E9" s="31">
        <v>6702</v>
      </c>
      <c r="F9" s="32">
        <v>4.5580813619563436</v>
      </c>
      <c r="G9" s="33"/>
      <c r="H9" s="31">
        <v>49429.539999999994</v>
      </c>
      <c r="I9" s="32">
        <v>5.3524040807073812</v>
      </c>
    </row>
    <row r="10" spans="1:9" x14ac:dyDescent="0.3">
      <c r="A10" s="21" t="s">
        <v>1</v>
      </c>
      <c r="B10" s="34">
        <v>10853</v>
      </c>
      <c r="C10" s="35">
        <v>100</v>
      </c>
      <c r="D10" s="36"/>
      <c r="E10" s="34">
        <v>147035.54999999999</v>
      </c>
      <c r="F10" s="35">
        <v>100</v>
      </c>
      <c r="G10" s="36"/>
      <c r="H10" s="34">
        <v>923501.64999999991</v>
      </c>
      <c r="I10" s="35">
        <v>100</v>
      </c>
    </row>
    <row r="11" spans="1:9" x14ac:dyDescent="0.3">
      <c r="A11" s="28" t="s">
        <v>5</v>
      </c>
    </row>
  </sheetData>
  <mergeCells count="3">
    <mergeCell ref="B2:C2"/>
    <mergeCell ref="E2:F2"/>
    <mergeCell ref="H2:I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31"/>
  <sheetViews>
    <sheetView zoomScale="80" zoomScaleNormal="80" workbookViewId="0"/>
  </sheetViews>
  <sheetFormatPr defaultRowHeight="13.8" x14ac:dyDescent="0.3"/>
  <cols>
    <col min="1" max="1" width="16.109375" style="4" customWidth="1"/>
    <col min="2" max="2" width="33.109375" style="4" customWidth="1"/>
    <col min="3" max="3" width="11" style="4" bestFit="1" customWidth="1"/>
    <col min="4" max="4" width="12" style="4" bestFit="1" customWidth="1"/>
    <col min="5" max="5" width="8.21875" style="4" customWidth="1"/>
    <col min="6" max="6" width="1.5546875" style="4" customWidth="1"/>
    <col min="7" max="8" width="10.44140625" style="4" customWidth="1"/>
    <col min="9" max="9" width="8.21875" style="4" bestFit="1" customWidth="1"/>
    <col min="10" max="10" width="11" style="4" bestFit="1" customWidth="1"/>
    <col min="11" max="11" width="8.21875" style="4" bestFit="1" customWidth="1"/>
    <col min="12" max="12" width="38.21875" style="4" bestFit="1" customWidth="1"/>
    <col min="13" max="16384" width="8.88671875" style="4"/>
  </cols>
  <sheetData>
    <row r="1" spans="1:9" x14ac:dyDescent="0.3">
      <c r="A1" s="4" t="s">
        <v>102</v>
      </c>
    </row>
    <row r="2" spans="1:9" ht="15" customHeight="1" x14ac:dyDescent="0.3">
      <c r="A2" s="10"/>
      <c r="B2" s="10"/>
      <c r="C2" s="44" t="s">
        <v>119</v>
      </c>
      <c r="D2" s="44"/>
      <c r="E2" s="44"/>
      <c r="F2" s="45"/>
      <c r="G2" s="29" t="s">
        <v>120</v>
      </c>
      <c r="H2" s="29"/>
      <c r="I2" s="29"/>
    </row>
    <row r="3" spans="1:9" ht="27.6" x14ac:dyDescent="0.3">
      <c r="A3" s="13" t="s">
        <v>54</v>
      </c>
      <c r="B3" s="13" t="s">
        <v>55</v>
      </c>
      <c r="C3" s="46">
        <v>2018</v>
      </c>
      <c r="D3" s="46">
        <v>2019</v>
      </c>
      <c r="E3" s="47" t="s">
        <v>118</v>
      </c>
      <c r="F3" s="48"/>
      <c r="G3" s="46">
        <v>2018</v>
      </c>
      <c r="H3" s="46">
        <v>2019</v>
      </c>
      <c r="I3" s="47" t="s">
        <v>118</v>
      </c>
    </row>
    <row r="4" spans="1:9" x14ac:dyDescent="0.3">
      <c r="A4" s="49" t="s">
        <v>56</v>
      </c>
      <c r="B4" s="50" t="s">
        <v>57</v>
      </c>
      <c r="C4" s="51">
        <v>63.720770999999999</v>
      </c>
      <c r="D4" s="52">
        <v>64.558738000000005</v>
      </c>
      <c r="E4" s="53">
        <v>1.3150609869425693</v>
      </c>
      <c r="F4" s="52"/>
      <c r="G4" s="52">
        <v>270.908074</v>
      </c>
      <c r="H4" s="52">
        <v>279.69256999999999</v>
      </c>
      <c r="I4" s="53">
        <v>3.2426113663928504</v>
      </c>
    </row>
    <row r="5" spans="1:9" x14ac:dyDescent="0.3">
      <c r="A5" s="49"/>
      <c r="B5" s="50" t="s">
        <v>58</v>
      </c>
      <c r="C5" s="52">
        <v>47.294125000000001</v>
      </c>
      <c r="D5" s="52">
        <v>54.980173000000001</v>
      </c>
      <c r="E5" s="53">
        <v>16.251591503172975</v>
      </c>
      <c r="F5" s="52"/>
      <c r="G5" s="52">
        <v>321.46741800000001</v>
      </c>
      <c r="H5" s="52">
        <v>359.50746400000003</v>
      </c>
      <c r="I5" s="53">
        <v>11.833250858412043</v>
      </c>
    </row>
    <row r="6" spans="1:9" x14ac:dyDescent="0.3">
      <c r="A6" s="49"/>
      <c r="B6" s="50" t="s">
        <v>59</v>
      </c>
      <c r="C6" s="52">
        <v>33.919755000000002</v>
      </c>
      <c r="D6" s="52">
        <v>35.750117000000003</v>
      </c>
      <c r="E6" s="53">
        <v>5.3961533625464</v>
      </c>
      <c r="F6" s="52"/>
      <c r="G6" s="52">
        <v>147.14304999999999</v>
      </c>
      <c r="H6" s="52">
        <v>157.99633700000001</v>
      </c>
      <c r="I6" s="53">
        <v>7.3760106236754126</v>
      </c>
    </row>
    <row r="7" spans="1:9" x14ac:dyDescent="0.3">
      <c r="A7" s="49"/>
      <c r="B7" s="50" t="s">
        <v>60</v>
      </c>
      <c r="C7" s="52">
        <v>4.0544479999999998</v>
      </c>
      <c r="D7" s="52">
        <v>4.0482810000000002</v>
      </c>
      <c r="E7" s="53">
        <v>-0.15210455282691271</v>
      </c>
      <c r="F7" s="52"/>
      <c r="G7" s="52">
        <v>36.545498000000002</v>
      </c>
      <c r="H7" s="52">
        <v>36.032210999999997</v>
      </c>
      <c r="I7" s="53">
        <v>-1.4045149966214865</v>
      </c>
    </row>
    <row r="8" spans="1:9" x14ac:dyDescent="0.3">
      <c r="A8" s="49"/>
      <c r="B8" s="50" t="s">
        <v>61</v>
      </c>
      <c r="C8" s="52">
        <v>2.4768370000000002</v>
      </c>
      <c r="D8" s="52">
        <v>2.0628959999999998</v>
      </c>
      <c r="E8" s="53">
        <v>-16.71248451149593</v>
      </c>
      <c r="F8" s="52"/>
      <c r="G8" s="52">
        <v>31.571507</v>
      </c>
      <c r="H8" s="52">
        <v>27.184687</v>
      </c>
      <c r="I8" s="53">
        <v>-13.894870460253927</v>
      </c>
    </row>
    <row r="9" spans="1:9" x14ac:dyDescent="0.3">
      <c r="A9" s="49"/>
      <c r="B9" s="50" t="s">
        <v>62</v>
      </c>
      <c r="C9" s="52">
        <v>30.324756000000001</v>
      </c>
      <c r="D9" s="52">
        <v>33.031146999999997</v>
      </c>
      <c r="E9" s="53">
        <v>8.9246917600919602</v>
      </c>
      <c r="F9" s="52"/>
      <c r="G9" s="52">
        <v>157.824138</v>
      </c>
      <c r="H9" s="52">
        <v>157.09342799999999</v>
      </c>
      <c r="I9" s="53">
        <v>-0.46299001487339808</v>
      </c>
    </row>
    <row r="10" spans="1:9" x14ac:dyDescent="0.3">
      <c r="A10" s="49"/>
      <c r="B10" s="50" t="s">
        <v>63</v>
      </c>
      <c r="C10" s="52">
        <v>54.872906</v>
      </c>
      <c r="D10" s="52">
        <v>56.953830000000004</v>
      </c>
      <c r="E10" s="53">
        <v>3.7922613393210867</v>
      </c>
      <c r="F10" s="52"/>
      <c r="G10" s="52">
        <v>338.42052899999999</v>
      </c>
      <c r="H10" s="52">
        <v>353.128578</v>
      </c>
      <c r="I10" s="53">
        <v>4.346086522428422</v>
      </c>
    </row>
    <row r="11" spans="1:9" x14ac:dyDescent="0.3">
      <c r="A11" s="49"/>
      <c r="B11" s="50" t="s">
        <v>64</v>
      </c>
      <c r="C11" s="52">
        <v>1.464267</v>
      </c>
      <c r="D11" s="52">
        <v>1.4603889999999999</v>
      </c>
      <c r="E11" s="53">
        <v>-0.26484240920542845</v>
      </c>
      <c r="F11" s="52"/>
      <c r="G11" s="52">
        <v>13.596912</v>
      </c>
      <c r="H11" s="52">
        <v>12.961539999999999</v>
      </c>
      <c r="I11" s="53">
        <v>-4.6729139675243943</v>
      </c>
    </row>
    <row r="12" spans="1:9" x14ac:dyDescent="0.3">
      <c r="A12" s="49"/>
      <c r="B12" s="50" t="s">
        <v>65</v>
      </c>
      <c r="C12" s="52">
        <v>20.426583999999998</v>
      </c>
      <c r="D12" s="52">
        <v>22.384622</v>
      </c>
      <c r="E12" s="53">
        <v>9.5857339631531175</v>
      </c>
      <c r="F12" s="52"/>
      <c r="G12" s="52">
        <v>32.383499</v>
      </c>
      <c r="H12" s="52">
        <v>36.005839999999999</v>
      </c>
      <c r="I12" s="53">
        <v>11.185761612727504</v>
      </c>
    </row>
    <row r="13" spans="1:9" x14ac:dyDescent="0.3">
      <c r="A13" s="56" t="s">
        <v>66</v>
      </c>
      <c r="B13" s="10" t="s">
        <v>67</v>
      </c>
      <c r="C13" s="51">
        <v>266.725458</v>
      </c>
      <c r="D13" s="51">
        <v>252.292092</v>
      </c>
      <c r="E13" s="57">
        <v>-5.4113192299776642</v>
      </c>
      <c r="F13" s="52"/>
      <c r="G13" s="51">
        <v>1646.278546</v>
      </c>
      <c r="H13" s="51">
        <v>1489.894509</v>
      </c>
      <c r="I13" s="57">
        <v>-9.4992452753496508</v>
      </c>
    </row>
    <row r="14" spans="1:9" x14ac:dyDescent="0.3">
      <c r="A14" s="49"/>
      <c r="B14" s="50" t="s">
        <v>68</v>
      </c>
      <c r="C14" s="52">
        <v>11.339510000000001</v>
      </c>
      <c r="D14" s="52">
        <v>11.421571</v>
      </c>
      <c r="E14" s="53">
        <v>0.72367324514021902</v>
      </c>
      <c r="F14" s="52"/>
      <c r="G14" s="52">
        <v>71.006437000000005</v>
      </c>
      <c r="H14" s="52">
        <v>72.048311999999996</v>
      </c>
      <c r="I14" s="53">
        <v>1.4672965494663401</v>
      </c>
    </row>
    <row r="15" spans="1:9" x14ac:dyDescent="0.3">
      <c r="A15" s="49"/>
      <c r="B15" s="50" t="s">
        <v>69</v>
      </c>
      <c r="C15" s="52">
        <v>69.736260999999999</v>
      </c>
      <c r="D15" s="52">
        <v>69.171953000000002</v>
      </c>
      <c r="E15" s="53">
        <v>-0.80920312031066999</v>
      </c>
      <c r="F15" s="52"/>
      <c r="G15" s="52">
        <v>229.445561</v>
      </c>
      <c r="H15" s="52">
        <v>225.316597</v>
      </c>
      <c r="I15" s="53">
        <v>-1.7995397173972805</v>
      </c>
    </row>
    <row r="16" spans="1:9" x14ac:dyDescent="0.3">
      <c r="A16" s="49"/>
      <c r="B16" s="50" t="s">
        <v>70</v>
      </c>
      <c r="C16" s="52">
        <v>43.871389000000001</v>
      </c>
      <c r="D16" s="52">
        <v>44.243101000000003</v>
      </c>
      <c r="E16" s="53">
        <v>0.84727657015828584</v>
      </c>
      <c r="F16" s="52"/>
      <c r="G16" s="52">
        <v>195.366873</v>
      </c>
      <c r="H16" s="52">
        <v>194.93352400000001</v>
      </c>
      <c r="I16" s="53">
        <v>-0.22181293754954368</v>
      </c>
    </row>
    <row r="17" spans="1:11" x14ac:dyDescent="0.3">
      <c r="A17" s="58"/>
      <c r="B17" s="13" t="s">
        <v>71</v>
      </c>
      <c r="C17" s="59">
        <v>407.05675600000001</v>
      </c>
      <c r="D17" s="59">
        <v>396.43188500000002</v>
      </c>
      <c r="E17" s="60">
        <v>-2.6101694280686445</v>
      </c>
      <c r="F17" s="52"/>
      <c r="G17" s="59">
        <v>2429.6853379999998</v>
      </c>
      <c r="H17" s="59">
        <v>2408.2708990000001</v>
      </c>
      <c r="I17" s="60">
        <v>-0.88136676239841449</v>
      </c>
    </row>
    <row r="18" spans="1:11" x14ac:dyDescent="0.3">
      <c r="A18" s="21" t="s">
        <v>1</v>
      </c>
      <c r="B18" s="21"/>
      <c r="C18" s="61">
        <v>1057.283823</v>
      </c>
      <c r="D18" s="61">
        <v>1048.7907949999999</v>
      </c>
      <c r="E18" s="35">
        <v>-0.8032874253104012</v>
      </c>
      <c r="F18" s="61"/>
      <c r="G18" s="61">
        <v>5921.6433800000004</v>
      </c>
      <c r="H18" s="61">
        <v>5810.0664960000004</v>
      </c>
      <c r="I18" s="35">
        <v>-1.88422160606369</v>
      </c>
    </row>
    <row r="19" spans="1:11" ht="16.5" customHeight="1" x14ac:dyDescent="0.3">
      <c r="A19" s="1" t="s">
        <v>72</v>
      </c>
    </row>
    <row r="20" spans="1:11" x14ac:dyDescent="0.3">
      <c r="C20" s="62"/>
      <c r="D20" s="62"/>
      <c r="E20" s="62"/>
      <c r="F20" s="62"/>
      <c r="G20" s="62"/>
      <c r="H20" s="62"/>
      <c r="I20" s="62"/>
      <c r="J20" s="62"/>
      <c r="K20" s="62"/>
    </row>
    <row r="21" spans="1:11" x14ac:dyDescent="0.3">
      <c r="C21" s="62"/>
      <c r="D21" s="62"/>
      <c r="E21" s="62"/>
      <c r="F21" s="62"/>
      <c r="G21" s="62"/>
      <c r="H21" s="62"/>
      <c r="I21" s="62"/>
      <c r="J21" s="62"/>
      <c r="K21" s="62"/>
    </row>
    <row r="22" spans="1:11" x14ac:dyDescent="0.3">
      <c r="C22" s="62"/>
      <c r="D22" s="62"/>
      <c r="E22" s="62"/>
      <c r="F22" s="62"/>
      <c r="G22" s="62"/>
      <c r="H22" s="62"/>
      <c r="I22" s="62"/>
      <c r="J22" s="62"/>
      <c r="K22" s="62"/>
    </row>
    <row r="23" spans="1:11" x14ac:dyDescent="0.3">
      <c r="C23" s="62"/>
      <c r="D23" s="62"/>
      <c r="E23" s="62"/>
      <c r="F23" s="62"/>
      <c r="G23" s="62"/>
      <c r="H23" s="62"/>
      <c r="I23" s="62"/>
      <c r="J23" s="62"/>
      <c r="K23" s="62"/>
    </row>
    <row r="24" spans="1:11" x14ac:dyDescent="0.3">
      <c r="C24" s="62"/>
      <c r="D24" s="62"/>
      <c r="E24" s="62"/>
      <c r="F24" s="62"/>
      <c r="G24" s="62"/>
      <c r="H24" s="62"/>
      <c r="I24" s="62"/>
      <c r="J24" s="62"/>
      <c r="K24" s="62"/>
    </row>
    <row r="25" spans="1:11" x14ac:dyDescent="0.3">
      <c r="C25" s="62"/>
      <c r="D25" s="62"/>
      <c r="E25" s="62"/>
      <c r="F25" s="62"/>
      <c r="G25" s="62"/>
      <c r="H25" s="62"/>
      <c r="I25" s="62"/>
      <c r="J25" s="62"/>
      <c r="K25" s="62"/>
    </row>
    <row r="26" spans="1:11" x14ac:dyDescent="0.3">
      <c r="C26" s="62"/>
      <c r="D26" s="62"/>
      <c r="E26" s="62"/>
      <c r="F26" s="62"/>
      <c r="G26" s="62"/>
      <c r="H26" s="62"/>
      <c r="I26" s="62"/>
      <c r="J26" s="62"/>
      <c r="K26" s="62"/>
    </row>
    <row r="27" spans="1:11" x14ac:dyDescent="0.3">
      <c r="C27" s="62"/>
      <c r="D27" s="62"/>
      <c r="E27" s="62"/>
      <c r="F27" s="62"/>
      <c r="G27" s="62"/>
      <c r="H27" s="62"/>
      <c r="I27" s="62"/>
      <c r="J27" s="62"/>
      <c r="K27" s="62"/>
    </row>
    <row r="28" spans="1:11" x14ac:dyDescent="0.3">
      <c r="C28" s="62"/>
      <c r="D28" s="62"/>
      <c r="E28" s="62"/>
      <c r="F28" s="62"/>
      <c r="G28" s="62"/>
      <c r="H28" s="62"/>
      <c r="I28" s="62"/>
      <c r="J28" s="62"/>
      <c r="K28" s="62"/>
    </row>
    <row r="29" spans="1:11" x14ac:dyDescent="0.3">
      <c r="C29" s="62"/>
      <c r="D29" s="62"/>
      <c r="E29" s="62"/>
      <c r="F29" s="62"/>
      <c r="G29" s="62"/>
      <c r="H29" s="62"/>
      <c r="I29" s="62"/>
      <c r="J29" s="62"/>
      <c r="K29" s="62"/>
    </row>
    <row r="30" spans="1:11" x14ac:dyDescent="0.3">
      <c r="C30" s="62"/>
      <c r="D30" s="62"/>
      <c r="E30" s="62"/>
      <c r="F30" s="62"/>
      <c r="G30" s="62"/>
      <c r="H30" s="62"/>
      <c r="I30" s="62"/>
      <c r="J30" s="62"/>
      <c r="K30" s="62"/>
    </row>
    <row r="31" spans="1:11" x14ac:dyDescent="0.3">
      <c r="C31" s="62"/>
      <c r="D31" s="62"/>
      <c r="E31" s="62"/>
      <c r="F31" s="62"/>
      <c r="G31" s="62"/>
      <c r="H31" s="62"/>
      <c r="I31" s="62"/>
      <c r="J31" s="62"/>
      <c r="K31" s="62"/>
    </row>
  </sheetData>
  <mergeCells count="4">
    <mergeCell ref="A13:A17"/>
    <mergeCell ref="C2:E2"/>
    <mergeCell ref="G2:I2"/>
    <mergeCell ref="A4:A1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30"/>
  <sheetViews>
    <sheetView zoomScale="80" zoomScaleNormal="80" workbookViewId="0"/>
  </sheetViews>
  <sheetFormatPr defaultRowHeight="13.8" x14ac:dyDescent="0.3"/>
  <cols>
    <col min="1" max="1" width="15.77734375" style="4" customWidth="1"/>
    <col min="2" max="2" width="35" style="4" customWidth="1"/>
    <col min="3" max="3" width="11" style="4" bestFit="1" customWidth="1"/>
    <col min="4" max="4" width="10.77734375" style="4" customWidth="1"/>
    <col min="5" max="5" width="9.44140625" style="4" customWidth="1"/>
    <col min="6" max="6" width="1.77734375" style="4" customWidth="1"/>
    <col min="7" max="8" width="11.5546875" style="4" customWidth="1"/>
    <col min="9" max="16384" width="8.88671875" style="4"/>
  </cols>
  <sheetData>
    <row r="1" spans="1:19" x14ac:dyDescent="0.3">
      <c r="A1" s="81" t="s">
        <v>108</v>
      </c>
    </row>
    <row r="2" spans="1:19" ht="15" customHeight="1" x14ac:dyDescent="0.3">
      <c r="A2" s="10"/>
      <c r="B2" s="10"/>
      <c r="C2" s="44" t="s">
        <v>119</v>
      </c>
      <c r="D2" s="44"/>
      <c r="E2" s="44"/>
      <c r="F2" s="45"/>
      <c r="G2" s="29" t="s">
        <v>120</v>
      </c>
      <c r="H2" s="29"/>
      <c r="I2" s="29"/>
    </row>
    <row r="3" spans="1:19" ht="27.6" x14ac:dyDescent="0.3">
      <c r="A3" s="21" t="s">
        <v>54</v>
      </c>
      <c r="B3" s="21" t="s">
        <v>55</v>
      </c>
      <c r="C3" s="46">
        <v>2018</v>
      </c>
      <c r="D3" s="46">
        <v>2019</v>
      </c>
      <c r="E3" s="47" t="s">
        <v>118</v>
      </c>
      <c r="F3" s="48"/>
      <c r="G3" s="46">
        <v>2018</v>
      </c>
      <c r="H3" s="46">
        <v>2019</v>
      </c>
      <c r="I3" s="47" t="s">
        <v>118</v>
      </c>
    </row>
    <row r="4" spans="1:19" x14ac:dyDescent="0.3">
      <c r="A4" s="49" t="s">
        <v>56</v>
      </c>
      <c r="B4" s="50" t="s">
        <v>57</v>
      </c>
      <c r="C4" s="51">
        <v>19.061032000000001</v>
      </c>
      <c r="D4" s="52">
        <v>16.532333999999999</v>
      </c>
      <c r="E4" s="53">
        <v>-13.266322620936805</v>
      </c>
      <c r="F4" s="52"/>
      <c r="G4" s="52">
        <v>80.287222</v>
      </c>
      <c r="H4" s="52">
        <v>66.305289000000002</v>
      </c>
      <c r="I4" s="53">
        <v>-17.414891998629628</v>
      </c>
      <c r="K4" s="54"/>
      <c r="L4" s="55"/>
      <c r="M4" s="55"/>
      <c r="N4" s="55"/>
      <c r="O4" s="55"/>
      <c r="R4" s="55"/>
      <c r="S4" s="55"/>
    </row>
    <row r="5" spans="1:19" x14ac:dyDescent="0.3">
      <c r="A5" s="49"/>
      <c r="B5" s="50" t="s">
        <v>58</v>
      </c>
      <c r="C5" s="52">
        <v>1.4639489999999999</v>
      </c>
      <c r="D5" s="52">
        <v>1.386274</v>
      </c>
      <c r="E5" s="53">
        <v>-5.3058542339931307</v>
      </c>
      <c r="F5" s="52"/>
      <c r="G5" s="52">
        <v>10.668673999999999</v>
      </c>
      <c r="H5" s="52">
        <v>9.6600649999999995</v>
      </c>
      <c r="I5" s="53">
        <v>-9.4539302634985347</v>
      </c>
      <c r="K5" s="54"/>
      <c r="L5" s="55"/>
      <c r="M5" s="55"/>
      <c r="N5" s="55"/>
      <c r="O5" s="55"/>
      <c r="R5" s="55"/>
      <c r="S5" s="55"/>
    </row>
    <row r="6" spans="1:19" x14ac:dyDescent="0.3">
      <c r="A6" s="49"/>
      <c r="B6" s="50" t="s">
        <v>59</v>
      </c>
      <c r="C6" s="52">
        <v>4.3884359999999996</v>
      </c>
      <c r="D6" s="52">
        <v>6.1835279999999999</v>
      </c>
      <c r="E6" s="53">
        <v>40.905051366819549</v>
      </c>
      <c r="F6" s="52"/>
      <c r="G6" s="52">
        <v>20.812616999999999</v>
      </c>
      <c r="H6" s="52">
        <v>27.696791000000001</v>
      </c>
      <c r="I6" s="53">
        <v>33.076926366347891</v>
      </c>
      <c r="K6" s="54"/>
      <c r="L6" s="55"/>
      <c r="M6" s="55"/>
      <c r="N6" s="55"/>
      <c r="O6" s="55"/>
      <c r="R6" s="55"/>
      <c r="S6" s="55"/>
    </row>
    <row r="7" spans="1:19" x14ac:dyDescent="0.3">
      <c r="A7" s="49"/>
      <c r="B7" s="50" t="s">
        <v>60</v>
      </c>
      <c r="C7" s="52">
        <v>7.3237999999999998E-2</v>
      </c>
      <c r="D7" s="52">
        <v>4.6349000000000001E-2</v>
      </c>
      <c r="E7" s="53">
        <v>-36.71454709303913</v>
      </c>
      <c r="F7" s="52"/>
      <c r="G7" s="52">
        <v>0.740981</v>
      </c>
      <c r="H7" s="52">
        <v>0.56357999999999997</v>
      </c>
      <c r="I7" s="53">
        <v>-23.941369616764803</v>
      </c>
      <c r="K7" s="54"/>
      <c r="L7" s="55"/>
      <c r="M7" s="55"/>
      <c r="N7" s="55"/>
      <c r="O7" s="55"/>
      <c r="R7" s="55"/>
      <c r="S7" s="55"/>
    </row>
    <row r="8" spans="1:19" x14ac:dyDescent="0.3">
      <c r="A8" s="49"/>
      <c r="B8" s="50" t="s">
        <v>61</v>
      </c>
      <c r="C8" s="52">
        <v>2.7897999999999999E-2</v>
      </c>
      <c r="D8" s="52">
        <v>3.9261999999999998E-2</v>
      </c>
      <c r="E8" s="53">
        <v>40.734102803068339</v>
      </c>
      <c r="F8" s="52"/>
      <c r="G8" s="52">
        <v>0.35098200000000002</v>
      </c>
      <c r="H8" s="52">
        <v>0.437303</v>
      </c>
      <c r="I8" s="53">
        <v>24.594138730761102</v>
      </c>
      <c r="K8" s="54"/>
      <c r="L8" s="55"/>
      <c r="M8" s="55"/>
      <c r="N8" s="55"/>
      <c r="O8" s="55"/>
      <c r="R8" s="55"/>
      <c r="S8" s="55"/>
    </row>
    <row r="9" spans="1:19" x14ac:dyDescent="0.3">
      <c r="A9" s="49"/>
      <c r="B9" s="50" t="s">
        <v>62</v>
      </c>
      <c r="C9" s="52">
        <v>2.9003030000000001</v>
      </c>
      <c r="D9" s="52">
        <v>4.0316390000000002</v>
      </c>
      <c r="E9" s="53">
        <v>39.007510594582726</v>
      </c>
      <c r="F9" s="52"/>
      <c r="G9" s="52">
        <v>16.705998000000001</v>
      </c>
      <c r="H9" s="52">
        <v>19.509944999999998</v>
      </c>
      <c r="I9" s="53">
        <v>16.784073600391892</v>
      </c>
      <c r="K9" s="54"/>
      <c r="L9" s="55"/>
      <c r="M9" s="55"/>
      <c r="N9" s="55"/>
      <c r="O9" s="55"/>
      <c r="R9" s="55"/>
      <c r="S9" s="55"/>
    </row>
    <row r="10" spans="1:19" x14ac:dyDescent="0.3">
      <c r="A10" s="49"/>
      <c r="B10" s="50" t="s">
        <v>63</v>
      </c>
      <c r="C10" s="52">
        <v>27.821477999999999</v>
      </c>
      <c r="D10" s="52">
        <v>27.218319000000001</v>
      </c>
      <c r="E10" s="53">
        <v>-2.167961745238685</v>
      </c>
      <c r="F10" s="52"/>
      <c r="G10" s="52">
        <v>87.700096000000002</v>
      </c>
      <c r="H10" s="52">
        <v>84.327630999999997</v>
      </c>
      <c r="I10" s="53">
        <v>-3.8454518909534698</v>
      </c>
      <c r="K10" s="54"/>
      <c r="L10" s="55"/>
      <c r="M10" s="55"/>
      <c r="N10" s="55"/>
      <c r="O10" s="55"/>
      <c r="R10" s="55"/>
      <c r="S10" s="55"/>
    </row>
    <row r="11" spans="1:19" x14ac:dyDescent="0.3">
      <c r="A11" s="49"/>
      <c r="B11" s="50" t="s">
        <v>64</v>
      </c>
      <c r="C11" s="52">
        <v>5.4826930000000003</v>
      </c>
      <c r="D11" s="52">
        <v>5.5792400000000004</v>
      </c>
      <c r="E11" s="53">
        <v>1.7609412017050659</v>
      </c>
      <c r="F11" s="52"/>
      <c r="G11" s="52">
        <v>29.178481000000001</v>
      </c>
      <c r="H11" s="52">
        <v>28.731251</v>
      </c>
      <c r="I11" s="53">
        <v>-1.5327391443029512</v>
      </c>
      <c r="K11" s="54"/>
      <c r="L11" s="55"/>
      <c r="M11" s="55"/>
      <c r="N11" s="55"/>
      <c r="O11" s="55"/>
      <c r="R11" s="55"/>
      <c r="S11" s="55"/>
    </row>
    <row r="12" spans="1:19" x14ac:dyDescent="0.3">
      <c r="A12" s="49"/>
      <c r="B12" s="50" t="s">
        <v>65</v>
      </c>
      <c r="C12" s="52">
        <v>4.2676410000000002</v>
      </c>
      <c r="D12" s="52">
        <v>3.6062210000000001</v>
      </c>
      <c r="E12" s="53">
        <v>-15.498492024047948</v>
      </c>
      <c r="F12" s="52"/>
      <c r="G12" s="52">
        <v>9.4426030000000001</v>
      </c>
      <c r="H12" s="52">
        <v>7.6243109999999996</v>
      </c>
      <c r="I12" s="53">
        <v>-19.256258046642444</v>
      </c>
      <c r="K12" s="54"/>
      <c r="L12" s="55"/>
      <c r="M12" s="55"/>
      <c r="N12" s="55"/>
      <c r="O12" s="55"/>
      <c r="R12" s="55"/>
      <c r="S12" s="55"/>
    </row>
    <row r="13" spans="1:19" x14ac:dyDescent="0.3">
      <c r="A13" s="56" t="s">
        <v>66</v>
      </c>
      <c r="B13" s="10" t="s">
        <v>67</v>
      </c>
      <c r="C13" s="51">
        <v>12.484351</v>
      </c>
      <c r="D13" s="51">
        <v>11.017326000000001</v>
      </c>
      <c r="E13" s="57">
        <v>-11.750911200750437</v>
      </c>
      <c r="F13" s="52"/>
      <c r="G13" s="51">
        <v>102.04569499999999</v>
      </c>
      <c r="H13" s="51">
        <v>81.869675000000001</v>
      </c>
      <c r="I13" s="57">
        <v>-19.771554302217254</v>
      </c>
      <c r="K13" s="54"/>
      <c r="L13" s="55"/>
      <c r="M13" s="55"/>
      <c r="N13" s="55"/>
      <c r="O13" s="55"/>
      <c r="R13" s="55"/>
      <c r="S13" s="55"/>
    </row>
    <row r="14" spans="1:19" x14ac:dyDescent="0.3">
      <c r="A14" s="49"/>
      <c r="B14" s="50" t="s">
        <v>68</v>
      </c>
      <c r="C14" s="52">
        <v>0.12770400000000001</v>
      </c>
      <c r="D14" s="52">
        <v>5.0811000000000002E-2</v>
      </c>
      <c r="E14" s="53">
        <v>-60.21189626010149</v>
      </c>
      <c r="F14" s="52"/>
      <c r="G14" s="52">
        <v>0.872695</v>
      </c>
      <c r="H14" s="52">
        <v>0.41073599999999999</v>
      </c>
      <c r="I14" s="53">
        <v>-52.934759566629808</v>
      </c>
      <c r="K14" s="54"/>
      <c r="L14" s="55"/>
      <c r="M14" s="55"/>
      <c r="N14" s="55"/>
      <c r="O14" s="55"/>
      <c r="R14" s="55"/>
      <c r="S14" s="55"/>
    </row>
    <row r="15" spans="1:19" x14ac:dyDescent="0.3">
      <c r="A15" s="49"/>
      <c r="B15" s="50" t="s">
        <v>69</v>
      </c>
      <c r="C15" s="52">
        <v>6.3771230000000001</v>
      </c>
      <c r="D15" s="52">
        <v>6.1638640000000002</v>
      </c>
      <c r="E15" s="53">
        <v>-3.344125556304931</v>
      </c>
      <c r="F15" s="52"/>
      <c r="G15" s="52">
        <v>13.915671</v>
      </c>
      <c r="H15" s="52">
        <v>12.934787</v>
      </c>
      <c r="I15" s="53">
        <v>-7.0487725672732608</v>
      </c>
      <c r="K15" s="54"/>
      <c r="L15" s="55"/>
      <c r="M15" s="55"/>
      <c r="N15" s="55"/>
      <c r="O15" s="55"/>
      <c r="R15" s="55"/>
      <c r="S15" s="55"/>
    </row>
    <row r="16" spans="1:19" x14ac:dyDescent="0.3">
      <c r="A16" s="49"/>
      <c r="B16" s="50" t="s">
        <v>70</v>
      </c>
      <c r="C16" s="52">
        <v>6.9801659999999996</v>
      </c>
      <c r="D16" s="52">
        <v>6.8855529999999998</v>
      </c>
      <c r="E16" s="53">
        <v>-1.3554548702709894</v>
      </c>
      <c r="F16" s="52"/>
      <c r="G16" s="52">
        <v>53.651102000000002</v>
      </c>
      <c r="H16" s="52">
        <v>51.712612</v>
      </c>
      <c r="I16" s="53">
        <v>-3.6131410683791785</v>
      </c>
      <c r="K16" s="54"/>
      <c r="L16" s="55"/>
      <c r="M16" s="55"/>
      <c r="N16" s="55"/>
      <c r="O16" s="55"/>
      <c r="R16" s="55"/>
      <c r="S16" s="55"/>
    </row>
    <row r="17" spans="1:19" x14ac:dyDescent="0.3">
      <c r="A17" s="58"/>
      <c r="B17" s="13" t="s">
        <v>71</v>
      </c>
      <c r="C17" s="59">
        <v>37.200783999999999</v>
      </c>
      <c r="D17" s="59">
        <v>38.504097000000002</v>
      </c>
      <c r="E17" s="60">
        <v>3.5034557336210952</v>
      </c>
      <c r="F17" s="52"/>
      <c r="G17" s="59">
        <v>302.07614699999999</v>
      </c>
      <c r="H17" s="59">
        <v>302.522108</v>
      </c>
      <c r="I17" s="60">
        <v>0.14763198101834973</v>
      </c>
      <c r="K17" s="55"/>
      <c r="L17" s="55"/>
      <c r="M17" s="55"/>
      <c r="N17" s="55"/>
      <c r="O17" s="55"/>
      <c r="P17" s="55"/>
      <c r="Q17" s="55"/>
      <c r="R17" s="55"/>
      <c r="S17" s="55"/>
    </row>
    <row r="18" spans="1:19" x14ac:dyDescent="0.3">
      <c r="A18" s="21" t="s">
        <v>1</v>
      </c>
      <c r="B18" s="21"/>
      <c r="C18" s="61">
        <v>128.65679600000001</v>
      </c>
      <c r="D18" s="61">
        <v>127.244817</v>
      </c>
      <c r="E18" s="35">
        <v>-1.0974771981730527</v>
      </c>
      <c r="F18" s="61"/>
      <c r="G18" s="61">
        <v>728.44896400000005</v>
      </c>
      <c r="H18" s="61">
        <v>694.30608400000006</v>
      </c>
      <c r="I18" s="35">
        <v>-4.6870654894637198</v>
      </c>
      <c r="K18" s="55"/>
      <c r="L18" s="55"/>
      <c r="M18" s="55"/>
      <c r="N18" s="55"/>
      <c r="O18" s="55"/>
      <c r="P18" s="55"/>
      <c r="Q18" s="55"/>
      <c r="R18" s="55"/>
      <c r="S18" s="55"/>
    </row>
    <row r="19" spans="1:19" x14ac:dyDescent="0.3">
      <c r="A19" s="1" t="s">
        <v>72</v>
      </c>
      <c r="C19" s="62"/>
      <c r="D19" s="62"/>
      <c r="E19" s="62"/>
      <c r="F19" s="62"/>
      <c r="G19" s="62"/>
      <c r="H19" s="62"/>
    </row>
    <row r="20" spans="1:19" x14ac:dyDescent="0.3">
      <c r="C20" s="62"/>
      <c r="D20" s="62"/>
      <c r="E20" s="62"/>
      <c r="F20" s="62"/>
      <c r="G20" s="62"/>
      <c r="H20" s="62"/>
    </row>
    <row r="21" spans="1:19" x14ac:dyDescent="0.3">
      <c r="C21" s="62"/>
      <c r="D21" s="62"/>
      <c r="E21" s="62"/>
      <c r="F21" s="62"/>
      <c r="G21" s="62"/>
      <c r="H21" s="62"/>
    </row>
    <row r="22" spans="1:19" x14ac:dyDescent="0.3">
      <c r="C22" s="62"/>
      <c r="D22" s="62"/>
      <c r="E22" s="62"/>
      <c r="F22" s="62"/>
      <c r="G22" s="62"/>
      <c r="H22" s="62"/>
    </row>
    <row r="23" spans="1:19" x14ac:dyDescent="0.3">
      <c r="C23" s="62"/>
      <c r="D23" s="62"/>
      <c r="E23" s="62"/>
      <c r="F23" s="62"/>
      <c r="G23" s="62"/>
      <c r="H23" s="62"/>
    </row>
    <row r="24" spans="1:19" x14ac:dyDescent="0.3">
      <c r="C24" s="62"/>
      <c r="D24" s="62"/>
      <c r="E24" s="62"/>
      <c r="F24" s="62"/>
      <c r="G24" s="62"/>
      <c r="H24" s="62"/>
    </row>
    <row r="25" spans="1:19" x14ac:dyDescent="0.3">
      <c r="C25" s="62"/>
      <c r="D25" s="62"/>
      <c r="E25" s="62"/>
      <c r="F25" s="62"/>
      <c r="G25" s="62"/>
      <c r="H25" s="62"/>
    </row>
    <row r="26" spans="1:19" x14ac:dyDescent="0.3">
      <c r="C26" s="62"/>
      <c r="D26" s="62"/>
      <c r="E26" s="62"/>
      <c r="F26" s="62"/>
      <c r="G26" s="62"/>
      <c r="H26" s="62"/>
    </row>
    <row r="27" spans="1:19" x14ac:dyDescent="0.3">
      <c r="C27" s="62"/>
      <c r="D27" s="62"/>
      <c r="E27" s="62"/>
      <c r="F27" s="62"/>
      <c r="G27" s="62"/>
      <c r="H27" s="62"/>
    </row>
    <row r="28" spans="1:19" x14ac:dyDescent="0.3">
      <c r="C28" s="62"/>
      <c r="D28" s="62"/>
      <c r="E28" s="62"/>
      <c r="F28" s="62"/>
      <c r="G28" s="62"/>
      <c r="H28" s="62"/>
    </row>
    <row r="29" spans="1:19" x14ac:dyDescent="0.3">
      <c r="C29" s="62"/>
      <c r="D29" s="62"/>
      <c r="E29" s="62"/>
      <c r="F29" s="62"/>
      <c r="G29" s="62"/>
      <c r="H29" s="62"/>
    </row>
    <row r="30" spans="1:19" x14ac:dyDescent="0.3">
      <c r="C30" s="62"/>
      <c r="D30" s="62"/>
      <c r="E30" s="62"/>
      <c r="F30" s="62"/>
      <c r="G30" s="62"/>
      <c r="H30" s="62"/>
    </row>
  </sheetData>
  <mergeCells count="4">
    <mergeCell ref="A13:A17"/>
    <mergeCell ref="A4:A12"/>
    <mergeCell ref="C2:E2"/>
    <mergeCell ref="G2:I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5FE54-5419-42AB-861C-68BC682F8920}">
  <dimension ref="A1:K34"/>
  <sheetViews>
    <sheetView topLeftCell="K1" zoomScale="80" zoomScaleNormal="80" workbookViewId="0">
      <selection activeCell="K1" sqref="K1"/>
    </sheetView>
  </sheetViews>
  <sheetFormatPr defaultRowHeight="13.8" x14ac:dyDescent="0.3"/>
  <cols>
    <col min="1" max="1" width="24.77734375" style="4" customWidth="1"/>
    <col min="2" max="2" width="9.88671875" style="4" customWidth="1"/>
    <col min="3" max="3" width="10.33203125" style="4" customWidth="1"/>
    <col min="4" max="4" width="10.44140625" style="4" customWidth="1"/>
    <col min="5" max="5" width="10.77734375" style="4" customWidth="1"/>
    <col min="6" max="6" width="10.6640625" style="4" customWidth="1"/>
    <col min="7" max="7" width="11.21875" style="4" customWidth="1"/>
    <col min="8" max="10" width="5.6640625" style="4" customWidth="1"/>
    <col min="11" max="16384" width="8.88671875" style="4"/>
  </cols>
  <sheetData>
    <row r="1" spans="1:11" s="3" customFormat="1" ht="18" customHeight="1" x14ac:dyDescent="0.3">
      <c r="A1" s="38" t="s">
        <v>134</v>
      </c>
      <c r="K1" s="75" t="s">
        <v>135</v>
      </c>
    </row>
    <row r="2" spans="1:11" s="3" customFormat="1" ht="14.4" customHeight="1" x14ac:dyDescent="0.3">
      <c r="A2" s="39" t="s">
        <v>136</v>
      </c>
      <c r="B2" s="40">
        <v>2018</v>
      </c>
      <c r="C2" s="40">
        <v>2019</v>
      </c>
      <c r="D2" s="40">
        <v>2018</v>
      </c>
      <c r="E2" s="40">
        <v>2019</v>
      </c>
      <c r="F2" s="41" t="s">
        <v>137</v>
      </c>
      <c r="G2" s="41"/>
    </row>
    <row r="3" spans="1:11" s="3" customFormat="1" ht="14.4" customHeight="1" x14ac:dyDescent="0.3">
      <c r="A3" s="39"/>
      <c r="B3" s="41" t="s">
        <v>138</v>
      </c>
      <c r="C3" s="41"/>
      <c r="D3" s="41" t="s">
        <v>131</v>
      </c>
      <c r="E3" s="41"/>
      <c r="F3" s="40" t="s">
        <v>138</v>
      </c>
      <c r="G3" s="40" t="s">
        <v>131</v>
      </c>
    </row>
    <row r="4" spans="1:11" s="3" customFormat="1" ht="14.4" customHeight="1" x14ac:dyDescent="0.3">
      <c r="A4" s="39"/>
      <c r="B4" s="41" t="s">
        <v>139</v>
      </c>
      <c r="C4" s="41"/>
      <c r="D4" s="39" t="s">
        <v>140</v>
      </c>
      <c r="E4" s="39"/>
      <c r="F4" s="40" t="s">
        <v>3</v>
      </c>
      <c r="G4" s="40" t="s">
        <v>3</v>
      </c>
    </row>
    <row r="5" spans="1:11" x14ac:dyDescent="0.3">
      <c r="A5" s="4" t="s">
        <v>82</v>
      </c>
      <c r="B5" s="26">
        <v>34259.638250000004</v>
      </c>
      <c r="C5" s="26">
        <v>34588.536180000003</v>
      </c>
      <c r="D5" s="26">
        <v>327642.33199999999</v>
      </c>
      <c r="E5" s="26">
        <v>319297.64</v>
      </c>
      <c r="F5" s="42">
        <v>0.96001577016067641</v>
      </c>
      <c r="G5" s="42">
        <v>-2.5468906746763058</v>
      </c>
    </row>
    <row r="6" spans="1:11" x14ac:dyDescent="0.3">
      <c r="A6" s="4" t="s">
        <v>81</v>
      </c>
      <c r="B6" s="26">
        <v>19286.797279999999</v>
      </c>
      <c r="C6" s="26">
        <v>18595.747619999998</v>
      </c>
      <c r="D6" s="26">
        <v>191835.85200000001</v>
      </c>
      <c r="E6" s="26">
        <v>177579.54500000001</v>
      </c>
      <c r="F6" s="42">
        <v>-3.5830192538841295</v>
      </c>
      <c r="G6" s="42">
        <v>-7.4315133752996285</v>
      </c>
    </row>
    <row r="7" spans="1:11" ht="14.4" customHeight="1" x14ac:dyDescent="0.3">
      <c r="A7" s="4" t="s">
        <v>141</v>
      </c>
      <c r="B7" s="26">
        <v>28648.51326</v>
      </c>
      <c r="C7" s="26">
        <v>28880.56783</v>
      </c>
      <c r="D7" s="26">
        <v>75554.021999999997</v>
      </c>
      <c r="E7" s="26">
        <v>76800.934500000003</v>
      </c>
      <c r="F7" s="42">
        <v>0.81000562889245109</v>
      </c>
      <c r="G7" s="42">
        <v>1.6503588650780312</v>
      </c>
    </row>
    <row r="8" spans="1:11" x14ac:dyDescent="0.3">
      <c r="A8" s="4" t="s">
        <v>142</v>
      </c>
      <c r="B8" s="26">
        <v>11751.00677</v>
      </c>
      <c r="C8" s="26">
        <v>12971.32684</v>
      </c>
      <c r="D8" s="26">
        <v>120952.01300000001</v>
      </c>
      <c r="E8" s="26">
        <v>119251.765</v>
      </c>
      <c r="F8" s="42">
        <v>10.384812926118329</v>
      </c>
      <c r="G8" s="42">
        <v>-1.4057211267744727</v>
      </c>
    </row>
    <row r="9" spans="1:11" x14ac:dyDescent="0.3">
      <c r="A9" s="4" t="s">
        <v>143</v>
      </c>
      <c r="B9" s="26">
        <v>13299.282649999999</v>
      </c>
      <c r="C9" s="26">
        <v>14347.643239999999</v>
      </c>
      <c r="D9" s="26">
        <v>158004.40599999999</v>
      </c>
      <c r="E9" s="26">
        <v>176675.655</v>
      </c>
      <c r="F9" s="42">
        <v>7.8828356204610799</v>
      </c>
      <c r="G9" s="42">
        <v>11.816916675095763</v>
      </c>
    </row>
    <row r="10" spans="1:11" x14ac:dyDescent="0.3">
      <c r="A10" s="4" t="s">
        <v>144</v>
      </c>
      <c r="B10" s="26">
        <v>11776.44389</v>
      </c>
      <c r="C10" s="26">
        <v>13943.20162</v>
      </c>
      <c r="D10" s="26">
        <v>145584.27050000001</v>
      </c>
      <c r="E10" s="26">
        <v>190547.95600000001</v>
      </c>
      <c r="F10" s="42">
        <v>18.399083375584269</v>
      </c>
      <c r="G10" s="42">
        <v>30.884988704875223</v>
      </c>
    </row>
    <row r="11" spans="1:11" ht="14.4" customHeight="1" x14ac:dyDescent="0.3">
      <c r="A11" s="4" t="s">
        <v>145</v>
      </c>
      <c r="B11" s="26">
        <v>13374.72926</v>
      </c>
      <c r="C11" s="26">
        <v>13151.121999999999</v>
      </c>
      <c r="D11" s="26">
        <v>137019.43350000001</v>
      </c>
      <c r="E11" s="26">
        <v>134557.4075</v>
      </c>
      <c r="F11" s="42">
        <v>-1.6718638235821803</v>
      </c>
      <c r="G11" s="42">
        <v>-1.7968443870409172</v>
      </c>
    </row>
    <row r="12" spans="1:11" ht="14.4" customHeight="1" x14ac:dyDescent="0.3">
      <c r="A12" s="4" t="s">
        <v>146</v>
      </c>
      <c r="B12" s="26">
        <v>19084.002779999999</v>
      </c>
      <c r="C12" s="26">
        <v>18542.174449999999</v>
      </c>
      <c r="D12" s="26">
        <v>117793.73</v>
      </c>
      <c r="E12" s="26">
        <v>118422.12850000001</v>
      </c>
      <c r="F12" s="42">
        <v>-2.8391754929308406</v>
      </c>
      <c r="G12" s="42">
        <v>0.53347364074472403</v>
      </c>
    </row>
    <row r="13" spans="1:11" ht="14.4" customHeight="1" x14ac:dyDescent="0.3">
      <c r="A13" s="4" t="s">
        <v>147</v>
      </c>
      <c r="B13" s="26">
        <v>143827.20300000001</v>
      </c>
      <c r="C13" s="26">
        <v>146839.818</v>
      </c>
      <c r="D13" s="26">
        <v>1619616.7439999999</v>
      </c>
      <c r="E13" s="26">
        <v>1631784.456</v>
      </c>
      <c r="F13" s="42">
        <v>2.0946072350443958</v>
      </c>
      <c r="G13" s="42">
        <v>0.75127106737296478</v>
      </c>
    </row>
    <row r="14" spans="1:11" x14ac:dyDescent="0.3">
      <c r="A14" s="4" t="s">
        <v>148</v>
      </c>
      <c r="B14" s="26">
        <v>16854.760910000001</v>
      </c>
      <c r="C14" s="26">
        <v>17627.666819999999</v>
      </c>
      <c r="D14" s="26">
        <v>246151.28400000001</v>
      </c>
      <c r="E14" s="26">
        <v>263026.234</v>
      </c>
      <c r="F14" s="42">
        <v>4.5856830252716865</v>
      </c>
      <c r="G14" s="42">
        <v>6.8555197948916584</v>
      </c>
    </row>
    <row r="15" spans="1:11" ht="14.4" customHeight="1" x14ac:dyDescent="0.3">
      <c r="A15" s="4" t="s">
        <v>35</v>
      </c>
      <c r="B15" s="26">
        <v>13302.214819999999</v>
      </c>
      <c r="C15" s="26">
        <v>14097.05883</v>
      </c>
      <c r="D15" s="26">
        <v>230483.17499999999</v>
      </c>
      <c r="E15" s="26">
        <v>247793.95</v>
      </c>
      <c r="F15" s="42">
        <v>5.9752757022458063</v>
      </c>
      <c r="G15" s="42">
        <v>7.5106458421531315</v>
      </c>
    </row>
    <row r="16" spans="1:11" s="3" customFormat="1" x14ac:dyDescent="0.3">
      <c r="A16" s="3" t="s">
        <v>149</v>
      </c>
      <c r="B16" s="8">
        <v>325464.59286999999</v>
      </c>
      <c r="C16" s="8">
        <v>333584.86343000003</v>
      </c>
      <c r="D16" s="8">
        <v>3370637.2620000001</v>
      </c>
      <c r="E16" s="8">
        <v>3455737.6715000002</v>
      </c>
      <c r="F16" s="43">
        <v>2.4949781751662017</v>
      </c>
      <c r="G16" s="43">
        <v>2.5247572754092475</v>
      </c>
    </row>
    <row r="18" spans="1:11" x14ac:dyDescent="0.3">
      <c r="A18" s="4" t="s">
        <v>133</v>
      </c>
    </row>
    <row r="19" spans="1:11" x14ac:dyDescent="0.3">
      <c r="A19" s="4" t="s">
        <v>150</v>
      </c>
    </row>
    <row r="21" spans="1:11" x14ac:dyDescent="0.3">
      <c r="A21" s="39"/>
    </row>
    <row r="22" spans="1:11" x14ac:dyDescent="0.3">
      <c r="A22" s="39"/>
    </row>
    <row r="23" spans="1:11" x14ac:dyDescent="0.3">
      <c r="A23" s="39"/>
    </row>
    <row r="24" spans="1:11" x14ac:dyDescent="0.3">
      <c r="B24" s="26"/>
      <c r="C24" s="26"/>
    </row>
    <row r="25" spans="1:11" x14ac:dyDescent="0.3">
      <c r="B25" s="26"/>
      <c r="C25" s="26"/>
    </row>
    <row r="26" spans="1:11" x14ac:dyDescent="0.3">
      <c r="B26" s="26"/>
      <c r="C26" s="26"/>
    </row>
    <row r="27" spans="1:11" x14ac:dyDescent="0.3">
      <c r="B27" s="26"/>
      <c r="C27" s="26"/>
      <c r="K27" s="1" t="s">
        <v>151</v>
      </c>
    </row>
    <row r="28" spans="1:11" x14ac:dyDescent="0.3">
      <c r="B28" s="26"/>
      <c r="C28" s="26"/>
      <c r="K28" s="1" t="s">
        <v>133</v>
      </c>
    </row>
    <row r="29" spans="1:11" x14ac:dyDescent="0.3">
      <c r="B29" s="26"/>
      <c r="C29" s="26"/>
    </row>
    <row r="30" spans="1:11" x14ac:dyDescent="0.3">
      <c r="B30" s="26"/>
      <c r="C30" s="26"/>
    </row>
    <row r="31" spans="1:11" x14ac:dyDescent="0.3">
      <c r="B31" s="26"/>
      <c r="C31" s="26"/>
    </row>
    <row r="32" spans="1:11" x14ac:dyDescent="0.3">
      <c r="B32" s="26"/>
      <c r="C32" s="26"/>
    </row>
    <row r="33" spans="2:3" x14ac:dyDescent="0.3">
      <c r="B33" s="26"/>
      <c r="C33" s="26"/>
    </row>
    <row r="34" spans="2:3" x14ac:dyDescent="0.3">
      <c r="B34" s="26"/>
      <c r="C34" s="26"/>
    </row>
  </sheetData>
  <mergeCells count="7">
    <mergeCell ref="A21:A23"/>
    <mergeCell ref="A2:A4"/>
    <mergeCell ref="F2:G2"/>
    <mergeCell ref="B3:C3"/>
    <mergeCell ref="D3:E3"/>
    <mergeCell ref="B4:C4"/>
    <mergeCell ref="D4:E4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7C916-0769-4239-813E-DA053212ADF0}">
  <dimension ref="A1:K24"/>
  <sheetViews>
    <sheetView topLeftCell="K1" zoomScale="80" zoomScaleNormal="80" workbookViewId="0">
      <selection activeCell="K1" sqref="K1"/>
    </sheetView>
  </sheetViews>
  <sheetFormatPr defaultRowHeight="13.8" x14ac:dyDescent="0.3"/>
  <cols>
    <col min="1" max="16384" width="8.88671875" style="4"/>
  </cols>
  <sheetData>
    <row r="1" spans="1:11" s="3" customFormat="1" x14ac:dyDescent="0.3">
      <c r="A1" s="3" t="s">
        <v>152</v>
      </c>
      <c r="K1" s="4" t="s">
        <v>153</v>
      </c>
    </row>
    <row r="3" spans="1:11" x14ac:dyDescent="0.3">
      <c r="B3" s="4" t="s">
        <v>122</v>
      </c>
      <c r="C3" s="4" t="s">
        <v>123</v>
      </c>
      <c r="D3" s="4" t="s">
        <v>124</v>
      </c>
      <c r="E3" s="4" t="s">
        <v>125</v>
      </c>
      <c r="F3" s="4" t="s">
        <v>126</v>
      </c>
      <c r="G3" s="4" t="s">
        <v>127</v>
      </c>
      <c r="H3" s="4" t="s">
        <v>128</v>
      </c>
      <c r="I3" s="4" t="s">
        <v>129</v>
      </c>
    </row>
    <row r="4" spans="1:11" x14ac:dyDescent="0.3">
      <c r="A4" s="4">
        <v>2019</v>
      </c>
      <c r="B4" s="6">
        <v>23441</v>
      </c>
      <c r="C4" s="6">
        <v>24752</v>
      </c>
      <c r="D4" s="6">
        <v>32600</v>
      </c>
      <c r="E4" s="6">
        <v>24547</v>
      </c>
      <c r="F4" s="6">
        <v>26171</v>
      </c>
      <c r="G4" s="6">
        <v>32094</v>
      </c>
      <c r="H4" s="6">
        <v>25529</v>
      </c>
      <c r="I4" s="6">
        <v>24069</v>
      </c>
    </row>
    <row r="5" spans="1:11" x14ac:dyDescent="0.3">
      <c r="A5" s="4">
        <v>2020</v>
      </c>
      <c r="B5" s="6">
        <v>22414</v>
      </c>
      <c r="C5" s="6">
        <v>22978</v>
      </c>
      <c r="D5" s="6">
        <v>22794</v>
      </c>
      <c r="E5" s="6">
        <v>19753</v>
      </c>
      <c r="F5" s="6">
        <v>24254</v>
      </c>
      <c r="G5" s="6">
        <v>29889</v>
      </c>
      <c r="H5" s="6">
        <v>23537</v>
      </c>
      <c r="I5" s="6">
        <v>23371</v>
      </c>
    </row>
    <row r="23" spans="11:11" x14ac:dyDescent="0.3">
      <c r="K23" s="1" t="s">
        <v>133</v>
      </c>
    </row>
    <row r="24" spans="11:11" x14ac:dyDescent="0.3">
      <c r="K24" s="1" t="s">
        <v>150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F4AEA-29AE-45A3-A8C3-60B4BF0D5E6C}">
  <dimension ref="A1:K17"/>
  <sheetViews>
    <sheetView topLeftCell="K1" zoomScale="80" zoomScaleNormal="80" workbookViewId="0">
      <selection activeCell="K1" sqref="K1"/>
    </sheetView>
  </sheetViews>
  <sheetFormatPr defaultRowHeight="13.8" x14ac:dyDescent="0.3"/>
  <cols>
    <col min="1" max="16384" width="8.88671875" style="4"/>
  </cols>
  <sheetData>
    <row r="1" spans="1:11" x14ac:dyDescent="0.3">
      <c r="A1" s="3" t="s">
        <v>154</v>
      </c>
      <c r="B1" s="3"/>
      <c r="C1" s="3"/>
      <c r="D1" s="3"/>
      <c r="E1" s="3"/>
      <c r="K1" s="4" t="s">
        <v>155</v>
      </c>
    </row>
    <row r="3" spans="1:11" x14ac:dyDescent="0.3">
      <c r="B3" s="4" t="s">
        <v>122</v>
      </c>
      <c r="C3" s="4" t="s">
        <v>123</v>
      </c>
      <c r="D3" s="4" t="s">
        <v>124</v>
      </c>
      <c r="E3" s="4" t="s">
        <v>125</v>
      </c>
      <c r="F3" s="4" t="s">
        <v>126</v>
      </c>
      <c r="G3" s="4" t="s">
        <v>127</v>
      </c>
      <c r="H3" s="4" t="s">
        <v>128</v>
      </c>
      <c r="I3" s="4" t="s">
        <v>129</v>
      </c>
    </row>
    <row r="4" spans="1:11" x14ac:dyDescent="0.3">
      <c r="A4" s="4">
        <v>2019</v>
      </c>
      <c r="B4" s="4">
        <v>271.66000000000003</v>
      </c>
      <c r="C4" s="4">
        <v>261.35000000000002</v>
      </c>
      <c r="D4" s="4">
        <v>338.43</v>
      </c>
      <c r="E4" s="4">
        <v>251.13</v>
      </c>
      <c r="F4" s="4">
        <v>263.69</v>
      </c>
      <c r="G4" s="4">
        <v>320.63</v>
      </c>
      <c r="H4" s="4">
        <v>248.86</v>
      </c>
      <c r="I4" s="4">
        <v>239.48</v>
      </c>
    </row>
    <row r="5" spans="1:11" x14ac:dyDescent="0.3">
      <c r="A5" s="4">
        <v>2020</v>
      </c>
      <c r="B5" s="4">
        <v>322.75</v>
      </c>
      <c r="C5" s="4">
        <v>246.42</v>
      </c>
      <c r="D5" s="4">
        <v>240.59</v>
      </c>
      <c r="E5" s="4">
        <v>207.52</v>
      </c>
      <c r="F5" s="4">
        <v>251.14</v>
      </c>
      <c r="G5" s="37">
        <v>306.7</v>
      </c>
      <c r="H5" s="4">
        <v>242.78</v>
      </c>
      <c r="I5" s="4">
        <v>234.99</v>
      </c>
    </row>
    <row r="16" spans="1:11" x14ac:dyDescent="0.3">
      <c r="K16" s="1" t="s">
        <v>151</v>
      </c>
    </row>
    <row r="17" spans="11:11" x14ac:dyDescent="0.3">
      <c r="K17" s="1" t="s">
        <v>133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"/>
  <sheetViews>
    <sheetView zoomScale="80" zoomScaleNormal="80" workbookViewId="0"/>
  </sheetViews>
  <sheetFormatPr defaultRowHeight="13.8" x14ac:dyDescent="0.3"/>
  <cols>
    <col min="1" max="1" width="43.6640625" style="4" customWidth="1"/>
    <col min="2" max="3" width="8.6640625" style="4" customWidth="1"/>
    <col min="4" max="4" width="2.6640625" style="4" customWidth="1"/>
    <col min="5" max="6" width="8.6640625" style="4" customWidth="1"/>
    <col min="7" max="7" width="2.6640625" style="4" customWidth="1"/>
    <col min="8" max="9" width="8.6640625" style="4" customWidth="1"/>
    <col min="10" max="16384" width="8.88671875" style="4"/>
  </cols>
  <sheetData>
    <row r="1" spans="1:9" x14ac:dyDescent="0.3">
      <c r="A1" s="4" t="s">
        <v>110</v>
      </c>
    </row>
    <row r="2" spans="1:9" x14ac:dyDescent="0.3">
      <c r="A2" s="10"/>
      <c r="B2" s="29" t="s">
        <v>0</v>
      </c>
      <c r="C2" s="29"/>
      <c r="D2" s="10"/>
      <c r="E2" s="29" t="s">
        <v>42</v>
      </c>
      <c r="F2" s="29"/>
      <c r="G2" s="10"/>
      <c r="H2" s="29" t="s">
        <v>43</v>
      </c>
      <c r="I2" s="29"/>
    </row>
    <row r="3" spans="1:9" x14ac:dyDescent="0.3">
      <c r="A3" s="13"/>
      <c r="B3" s="63" t="s">
        <v>2</v>
      </c>
      <c r="C3" s="63" t="s">
        <v>3</v>
      </c>
      <c r="D3" s="13"/>
      <c r="E3" s="63" t="s">
        <v>99</v>
      </c>
      <c r="F3" s="63" t="s">
        <v>3</v>
      </c>
      <c r="G3" s="63"/>
      <c r="H3" s="63" t="s">
        <v>4</v>
      </c>
      <c r="I3" s="74" t="s">
        <v>3</v>
      </c>
    </row>
    <row r="4" spans="1:9" x14ac:dyDescent="0.3">
      <c r="A4" s="75" t="s">
        <v>44</v>
      </c>
      <c r="B4" s="6">
        <v>1329</v>
      </c>
      <c r="C4" s="70">
        <v>12.245462084216346</v>
      </c>
      <c r="D4" s="6"/>
      <c r="E4" s="25">
        <v>15164</v>
      </c>
      <c r="F4" s="70">
        <v>10.313152159460758</v>
      </c>
      <c r="G4" s="25"/>
      <c r="H4" s="6">
        <v>111755.52000000002</v>
      </c>
      <c r="I4" s="64">
        <v>12.101279948985475</v>
      </c>
    </row>
    <row r="5" spans="1:9" x14ac:dyDescent="0.3">
      <c r="A5" s="75" t="s">
        <v>45</v>
      </c>
      <c r="B5" s="6">
        <v>2324</v>
      </c>
      <c r="C5" s="70">
        <v>21.413434073528055</v>
      </c>
      <c r="D5" s="6"/>
      <c r="E5" s="6">
        <v>17911.84</v>
      </c>
      <c r="F5" s="70">
        <v>12.181979120015535</v>
      </c>
      <c r="G5" s="25"/>
      <c r="H5" s="6">
        <v>131535.98000000001</v>
      </c>
      <c r="I5" s="64">
        <v>14.243177583927439</v>
      </c>
    </row>
    <row r="6" spans="1:9" x14ac:dyDescent="0.3">
      <c r="A6" s="75" t="s">
        <v>50</v>
      </c>
      <c r="B6" s="6">
        <v>1203</v>
      </c>
      <c r="C6" s="70">
        <v>11.084492766976872</v>
      </c>
      <c r="D6" s="6"/>
      <c r="E6" s="6">
        <v>10385</v>
      </c>
      <c r="F6" s="70">
        <v>7.0629177773674474</v>
      </c>
      <c r="G6" s="25"/>
      <c r="H6" s="6">
        <v>78346.330000000031</v>
      </c>
      <c r="I6" s="64">
        <v>8.4836155950560617</v>
      </c>
    </row>
    <row r="7" spans="1:9" x14ac:dyDescent="0.3">
      <c r="A7" s="75" t="s">
        <v>46</v>
      </c>
      <c r="B7" s="6">
        <v>1026</v>
      </c>
      <c r="C7" s="70">
        <v>9.4536072975214225</v>
      </c>
      <c r="D7" s="6"/>
      <c r="E7" s="6">
        <v>28234.71</v>
      </c>
      <c r="F7" s="70">
        <v>19.202641810092867</v>
      </c>
      <c r="G7" s="25"/>
      <c r="H7" s="6">
        <v>120539.05999999997</v>
      </c>
      <c r="I7" s="64">
        <v>13.052392488957651</v>
      </c>
    </row>
    <row r="8" spans="1:9" x14ac:dyDescent="0.3">
      <c r="A8" s="75" t="s">
        <v>49</v>
      </c>
      <c r="B8" s="6">
        <v>2595</v>
      </c>
      <c r="C8" s="70">
        <v>23.910439509812957</v>
      </c>
      <c r="D8" s="6"/>
      <c r="E8" s="6">
        <v>49033</v>
      </c>
      <c r="F8" s="70">
        <v>33.34771760978893</v>
      </c>
      <c r="G8" s="25"/>
      <c r="H8" s="6">
        <v>296650.0199999999</v>
      </c>
      <c r="I8" s="64">
        <v>32.122305358090046</v>
      </c>
    </row>
    <row r="9" spans="1:9" x14ac:dyDescent="0.3">
      <c r="A9" s="75" t="s">
        <v>48</v>
      </c>
      <c r="B9" s="6">
        <v>929</v>
      </c>
      <c r="C9" s="70">
        <v>8.5598452040910349</v>
      </c>
      <c r="D9" s="6"/>
      <c r="E9" s="6">
        <v>13878</v>
      </c>
      <c r="F9" s="70">
        <v>9.4385337423500655</v>
      </c>
      <c r="G9" s="25"/>
      <c r="H9" s="6">
        <v>87408.820000000022</v>
      </c>
      <c r="I9" s="64">
        <v>9.4649338200965882</v>
      </c>
    </row>
    <row r="10" spans="1:9" x14ac:dyDescent="0.3">
      <c r="A10" s="75" t="s">
        <v>47</v>
      </c>
      <c r="B10" s="6">
        <v>1447</v>
      </c>
      <c r="C10" s="70">
        <v>13.332719063853313</v>
      </c>
      <c r="D10" s="6"/>
      <c r="E10" s="6">
        <v>12429</v>
      </c>
      <c r="F10" s="70">
        <v>8.453057780924409</v>
      </c>
      <c r="G10" s="25"/>
      <c r="H10" s="6">
        <v>97265.919999999984</v>
      </c>
      <c r="I10" s="64">
        <v>10.532295204886747</v>
      </c>
    </row>
    <row r="11" spans="1:9" x14ac:dyDescent="0.3">
      <c r="A11" s="13" t="s">
        <v>1</v>
      </c>
      <c r="B11" s="76">
        <v>10853</v>
      </c>
      <c r="C11" s="77">
        <v>100</v>
      </c>
      <c r="D11" s="76"/>
      <c r="E11" s="76">
        <v>147035.54999999999</v>
      </c>
      <c r="F11" s="77">
        <v>100</v>
      </c>
      <c r="G11" s="78"/>
      <c r="H11" s="76">
        <v>923501.64999999991</v>
      </c>
      <c r="I11" s="79">
        <v>100</v>
      </c>
    </row>
    <row r="12" spans="1:9" x14ac:dyDescent="0.3">
      <c r="A12" s="28" t="s">
        <v>5</v>
      </c>
    </row>
    <row r="13" spans="1:9" x14ac:dyDescent="0.3">
      <c r="A13" s="80"/>
    </row>
    <row r="15" spans="1:9" x14ac:dyDescent="0.3">
      <c r="A15" s="75"/>
    </row>
  </sheetData>
  <mergeCells count="3">
    <mergeCell ref="B2:C2"/>
    <mergeCell ref="E2:F2"/>
    <mergeCell ref="H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9"/>
  <sheetViews>
    <sheetView zoomScale="80" zoomScaleNormal="80" workbookViewId="0"/>
  </sheetViews>
  <sheetFormatPr defaultRowHeight="13.8" x14ac:dyDescent="0.3"/>
  <cols>
    <col min="1" max="1" width="17.6640625" style="4" customWidth="1"/>
    <col min="2" max="3" width="12.6640625" style="4" customWidth="1"/>
    <col min="4" max="4" width="3.6640625" style="4" customWidth="1"/>
    <col min="5" max="6" width="12.6640625" style="4" customWidth="1"/>
    <col min="7" max="16384" width="8.88671875" style="4"/>
  </cols>
  <sheetData>
    <row r="1" spans="1:8" x14ac:dyDescent="0.3">
      <c r="A1" s="4" t="s">
        <v>51</v>
      </c>
    </row>
    <row r="2" spans="1:8" x14ac:dyDescent="0.3">
      <c r="A2" s="10"/>
      <c r="B2" s="29" t="s">
        <v>20</v>
      </c>
      <c r="C2" s="29"/>
      <c r="D2" s="10"/>
      <c r="E2" s="29" t="s">
        <v>21</v>
      </c>
      <c r="F2" s="29"/>
    </row>
    <row r="3" spans="1:8" x14ac:dyDescent="0.3">
      <c r="A3" s="13"/>
      <c r="B3" s="30" t="s">
        <v>99</v>
      </c>
      <c r="C3" s="30" t="s">
        <v>3</v>
      </c>
      <c r="D3" s="30"/>
      <c r="E3" s="30" t="s">
        <v>22</v>
      </c>
      <c r="F3" s="30" t="s">
        <v>3</v>
      </c>
    </row>
    <row r="4" spans="1:8" x14ac:dyDescent="0.3">
      <c r="A4" s="4" t="s">
        <v>19</v>
      </c>
      <c r="B4" s="6">
        <v>23346.714770000002</v>
      </c>
      <c r="C4" s="73">
        <v>13.420662982881925</v>
      </c>
      <c r="E4" s="25">
        <v>85.694353541969193</v>
      </c>
      <c r="F4" s="70">
        <v>9.6980250430660497</v>
      </c>
      <c r="H4" s="25"/>
    </row>
    <row r="5" spans="1:8" x14ac:dyDescent="0.3">
      <c r="A5" s="4" t="s">
        <v>10</v>
      </c>
      <c r="B5" s="6">
        <v>2147.5785900000005</v>
      </c>
      <c r="C5" s="70">
        <v>1.2345175228969811</v>
      </c>
      <c r="E5" s="25">
        <v>15.575192635007328</v>
      </c>
      <c r="F5" s="70">
        <v>1.7626436513218138</v>
      </c>
    </row>
    <row r="6" spans="1:8" x14ac:dyDescent="0.3">
      <c r="A6" s="4" t="s">
        <v>12</v>
      </c>
      <c r="B6" s="6">
        <v>4252.1116200000024</v>
      </c>
      <c r="C6" s="70">
        <v>2.4442906670083127</v>
      </c>
      <c r="E6" s="25">
        <v>21.862225928227414</v>
      </c>
      <c r="F6" s="70">
        <v>2.4741468461545657</v>
      </c>
    </row>
    <row r="7" spans="1:8" x14ac:dyDescent="0.3">
      <c r="A7" s="4" t="s">
        <v>9</v>
      </c>
      <c r="B7" s="6">
        <v>18455.07199</v>
      </c>
      <c r="C7" s="70">
        <v>10.60874319760296</v>
      </c>
      <c r="E7" s="25">
        <v>54.526574353081749</v>
      </c>
      <c r="F7" s="70">
        <v>6.17076927162777</v>
      </c>
    </row>
    <row r="8" spans="1:8" x14ac:dyDescent="0.3">
      <c r="A8" s="4" t="s">
        <v>18</v>
      </c>
      <c r="B8" s="6">
        <v>7346.4927400000006</v>
      </c>
      <c r="C8" s="70">
        <v>4.2230696755854016</v>
      </c>
      <c r="E8" s="25">
        <v>37.710445502355441</v>
      </c>
      <c r="F8" s="70">
        <v>4.2676889404143656</v>
      </c>
    </row>
    <row r="9" spans="1:8" x14ac:dyDescent="0.3">
      <c r="A9" s="4" t="s">
        <v>13</v>
      </c>
      <c r="B9" s="6">
        <v>22044.120279999999</v>
      </c>
      <c r="C9" s="73">
        <v>12.671877475975723</v>
      </c>
      <c r="E9" s="25">
        <v>81.415056465094167</v>
      </c>
      <c r="F9" s="70">
        <v>9.2137372399270934</v>
      </c>
    </row>
    <row r="10" spans="1:8" x14ac:dyDescent="0.3">
      <c r="A10" s="4" t="s">
        <v>11</v>
      </c>
      <c r="B10" s="6">
        <v>5678.9311200000056</v>
      </c>
      <c r="C10" s="70">
        <v>3.2644858780069064</v>
      </c>
      <c r="E10" s="25">
        <v>42.49772334460306</v>
      </c>
      <c r="F10" s="70">
        <v>4.8094648974439584</v>
      </c>
    </row>
    <row r="11" spans="1:8" x14ac:dyDescent="0.3">
      <c r="A11" s="4" t="s">
        <v>6</v>
      </c>
      <c r="B11" s="6">
        <v>12361.119519999991</v>
      </c>
      <c r="C11" s="70">
        <v>7.105685780776902</v>
      </c>
      <c r="E11" s="25">
        <v>47.246138936406048</v>
      </c>
      <c r="F11" s="70">
        <v>5.3468428158343153</v>
      </c>
    </row>
    <row r="12" spans="1:8" x14ac:dyDescent="0.3">
      <c r="A12" s="4" t="s">
        <v>14</v>
      </c>
      <c r="B12" s="6">
        <v>1704.0362899999993</v>
      </c>
      <c r="C12" s="70">
        <v>0.97955095541223514</v>
      </c>
      <c r="E12" s="25">
        <v>13.51948066907002</v>
      </c>
      <c r="F12" s="70">
        <v>1.5299988468163845</v>
      </c>
    </row>
    <row r="13" spans="1:8" x14ac:dyDescent="0.3">
      <c r="A13" s="4" t="s">
        <v>8</v>
      </c>
      <c r="B13" s="6">
        <v>8337.3481500000016</v>
      </c>
      <c r="C13" s="70">
        <v>4.7926545894964097</v>
      </c>
      <c r="E13" s="25">
        <v>52.817315156733542</v>
      </c>
      <c r="F13" s="70">
        <v>5.9773325070554408</v>
      </c>
    </row>
    <row r="14" spans="1:8" x14ac:dyDescent="0.3">
      <c r="A14" s="4" t="s">
        <v>15</v>
      </c>
      <c r="B14" s="6">
        <v>21672.026519999992</v>
      </c>
      <c r="C14" s="73">
        <v>12.457982501878112</v>
      </c>
      <c r="E14" s="25">
        <v>110.5202804278666</v>
      </c>
      <c r="F14" s="70">
        <v>12.507573755500706</v>
      </c>
    </row>
    <row r="15" spans="1:8" x14ac:dyDescent="0.3">
      <c r="A15" s="4" t="s">
        <v>7</v>
      </c>
      <c r="B15" s="6">
        <v>5611.1023600000008</v>
      </c>
      <c r="C15" s="70">
        <v>3.225495084763629</v>
      </c>
      <c r="E15" s="25">
        <v>36.247395025725645</v>
      </c>
      <c r="F15" s="70">
        <v>4.102115602438527</v>
      </c>
    </row>
    <row r="16" spans="1:8" x14ac:dyDescent="0.3">
      <c r="A16" s="4" t="s">
        <v>17</v>
      </c>
      <c r="B16" s="6">
        <v>32843.907719999974</v>
      </c>
      <c r="C16" s="73">
        <v>18.88004461841436</v>
      </c>
      <c r="E16" s="25">
        <v>220.82064625859817</v>
      </c>
      <c r="F16" s="70">
        <v>24.990259788739682</v>
      </c>
    </row>
    <row r="17" spans="1:6" x14ac:dyDescent="0.3">
      <c r="A17" s="4" t="s">
        <v>16</v>
      </c>
      <c r="B17" s="6">
        <v>8160.4028499999977</v>
      </c>
      <c r="C17" s="70">
        <v>4.6909390693001187</v>
      </c>
      <c r="E17" s="25">
        <v>63.174025278798638</v>
      </c>
      <c r="F17" s="70">
        <v>7.1494007936593205</v>
      </c>
    </row>
    <row r="18" spans="1:6" x14ac:dyDescent="0.3">
      <c r="A18" s="21" t="s">
        <v>1</v>
      </c>
      <c r="B18" s="22">
        <v>173960.96452000001</v>
      </c>
      <c r="C18" s="72">
        <v>100</v>
      </c>
      <c r="D18" s="21"/>
      <c r="E18" s="27">
        <v>883.62685352353708</v>
      </c>
      <c r="F18" s="72">
        <v>100</v>
      </c>
    </row>
    <row r="19" spans="1:6" x14ac:dyDescent="0.3">
      <c r="A19" s="28" t="s">
        <v>5</v>
      </c>
    </row>
  </sheetData>
  <mergeCells count="2">
    <mergeCell ref="E2:F2"/>
    <mergeCell ref="B2:C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4"/>
  <sheetViews>
    <sheetView zoomScale="80" zoomScaleNormal="80" workbookViewId="0"/>
  </sheetViews>
  <sheetFormatPr defaultRowHeight="13.8" x14ac:dyDescent="0.3"/>
  <cols>
    <col min="1" max="1" width="25.6640625" style="4" customWidth="1"/>
    <col min="2" max="3" width="13.6640625" style="4" customWidth="1"/>
    <col min="4" max="4" width="4.6640625" style="4" customWidth="1"/>
    <col min="5" max="6" width="13.6640625" style="4" customWidth="1"/>
    <col min="7" max="16384" width="8.88671875" style="4"/>
  </cols>
  <sheetData>
    <row r="1" spans="1:8" x14ac:dyDescent="0.3">
      <c r="A1" s="4" t="s">
        <v>52</v>
      </c>
    </row>
    <row r="2" spans="1:8" x14ac:dyDescent="0.3">
      <c r="A2" s="10"/>
      <c r="B2" s="29" t="s">
        <v>20</v>
      </c>
      <c r="C2" s="29"/>
      <c r="D2" s="10"/>
      <c r="E2" s="29" t="s">
        <v>21</v>
      </c>
      <c r="F2" s="29"/>
    </row>
    <row r="3" spans="1:8" x14ac:dyDescent="0.3">
      <c r="A3" s="13"/>
      <c r="B3" s="30" t="s">
        <v>99</v>
      </c>
      <c r="C3" s="30" t="s">
        <v>3</v>
      </c>
      <c r="D3" s="13"/>
      <c r="E3" s="30" t="s">
        <v>22</v>
      </c>
      <c r="F3" s="30" t="s">
        <v>3</v>
      </c>
    </row>
    <row r="4" spans="1:8" x14ac:dyDescent="0.3">
      <c r="A4" s="4" t="s">
        <v>23</v>
      </c>
      <c r="B4" s="6">
        <v>31067.661739999996</v>
      </c>
      <c r="C4" s="70">
        <v>17.858984528927575</v>
      </c>
      <c r="D4" s="6"/>
      <c r="E4" s="71">
        <v>71.165197186507726</v>
      </c>
      <c r="F4" s="64">
        <v>8.0537612571110131</v>
      </c>
      <c r="H4" s="25"/>
    </row>
    <row r="5" spans="1:8" x14ac:dyDescent="0.3">
      <c r="A5" s="4" t="s">
        <v>24</v>
      </c>
      <c r="B5" s="6">
        <v>23317.18475</v>
      </c>
      <c r="C5" s="70">
        <v>13.403687898798273</v>
      </c>
      <c r="D5" s="6"/>
      <c r="E5" s="71">
        <v>30.259349203751004</v>
      </c>
      <c r="F5" s="64">
        <v>3.4244488024655748</v>
      </c>
    </row>
    <row r="6" spans="1:8" x14ac:dyDescent="0.3">
      <c r="A6" s="4" t="s">
        <v>25</v>
      </c>
      <c r="B6" s="6">
        <v>15927.692229999999</v>
      </c>
      <c r="C6" s="70">
        <v>9.1559001606758823</v>
      </c>
      <c r="D6" s="6"/>
      <c r="E6" s="71">
        <v>43.872295114199282</v>
      </c>
      <c r="F6" s="64">
        <v>4.9650251052528311</v>
      </c>
    </row>
    <row r="7" spans="1:8" x14ac:dyDescent="0.3">
      <c r="A7" s="4" t="s">
        <v>26</v>
      </c>
      <c r="B7" s="6">
        <v>9011.1502100000016</v>
      </c>
      <c r="C7" s="70">
        <v>5.1799840469176077</v>
      </c>
      <c r="D7" s="6"/>
      <c r="E7" s="71">
        <v>61.625082970815029</v>
      </c>
      <c r="F7" s="64">
        <v>6.9741070820878495</v>
      </c>
      <c r="H7" s="26"/>
    </row>
    <row r="8" spans="1:8" x14ac:dyDescent="0.3">
      <c r="A8" s="4" t="s">
        <v>27</v>
      </c>
      <c r="B8" s="6">
        <v>7039.6136100000022</v>
      </c>
      <c r="C8" s="70">
        <v>4.0466627840469744</v>
      </c>
      <c r="D8" s="6"/>
      <c r="E8" s="71">
        <v>49.0704005862721</v>
      </c>
      <c r="F8" s="64">
        <v>5.5532944014319741</v>
      </c>
      <c r="H8" s="26"/>
    </row>
    <row r="9" spans="1:8" x14ac:dyDescent="0.3">
      <c r="A9" s="4" t="s">
        <v>28</v>
      </c>
      <c r="B9" s="6">
        <v>4972.3890000000001</v>
      </c>
      <c r="C9" s="70">
        <v>2.8583360719572992</v>
      </c>
      <c r="D9" s="6"/>
      <c r="E9" s="71">
        <v>23.926827516537212</v>
      </c>
      <c r="F9" s="64">
        <v>2.7077976887106763</v>
      </c>
      <c r="H9" s="26"/>
    </row>
    <row r="10" spans="1:8" x14ac:dyDescent="0.3">
      <c r="A10" s="4" t="s">
        <v>29</v>
      </c>
      <c r="B10" s="6">
        <v>4698.441420000001</v>
      </c>
      <c r="C10" s="70">
        <v>2.7008596054661607</v>
      </c>
      <c r="D10" s="6"/>
      <c r="E10" s="71">
        <v>48.245440251708857</v>
      </c>
      <c r="F10" s="64">
        <v>5.459933687995794</v>
      </c>
    </row>
    <row r="11" spans="1:8" x14ac:dyDescent="0.3">
      <c r="A11" s="4" t="s">
        <v>30</v>
      </c>
      <c r="B11" s="6">
        <v>3949.1593400000002</v>
      </c>
      <c r="C11" s="70">
        <v>2.2701410922253027</v>
      </c>
      <c r="D11" s="6"/>
      <c r="E11" s="71">
        <v>24.934428886686174</v>
      </c>
      <c r="F11" s="64">
        <v>2.8218278775999188</v>
      </c>
    </row>
    <row r="12" spans="1:8" x14ac:dyDescent="0.3">
      <c r="A12" s="4" t="s">
        <v>31</v>
      </c>
      <c r="B12" s="6">
        <v>3913.3524800000009</v>
      </c>
      <c r="C12" s="70">
        <v>2.2495578193636012</v>
      </c>
      <c r="D12" s="6"/>
      <c r="E12" s="71">
        <v>40.349136301314644</v>
      </c>
      <c r="F12" s="64">
        <v>4.566309425796538</v>
      </c>
    </row>
    <row r="13" spans="1:8" x14ac:dyDescent="0.3">
      <c r="A13" s="4" t="s">
        <v>32</v>
      </c>
      <c r="B13" s="6">
        <v>3812.7559700000015</v>
      </c>
      <c r="C13" s="70">
        <v>2.1917307601278875</v>
      </c>
      <c r="D13" s="6"/>
      <c r="E13" s="71">
        <v>33.845002617447953</v>
      </c>
      <c r="F13" s="64">
        <v>3.8302369922878792</v>
      </c>
    </row>
    <row r="14" spans="1:8" x14ac:dyDescent="0.3">
      <c r="A14" s="4" t="s">
        <v>33</v>
      </c>
      <c r="B14" s="6">
        <v>2774.4164599999986</v>
      </c>
      <c r="C14" s="70">
        <v>1.5948500099750986</v>
      </c>
      <c r="D14" s="6"/>
      <c r="E14" s="71">
        <v>13.807600962240466</v>
      </c>
      <c r="F14" s="64">
        <v>1.5626054037608164</v>
      </c>
    </row>
    <row r="15" spans="1:8" x14ac:dyDescent="0.3">
      <c r="A15" s="4" t="s">
        <v>34</v>
      </c>
      <c r="B15" s="6">
        <v>2492.7659800000001</v>
      </c>
      <c r="C15" s="70">
        <v>1.4329455960871098</v>
      </c>
      <c r="D15" s="6"/>
      <c r="E15" s="71">
        <v>14.808538683552682</v>
      </c>
      <c r="F15" s="64">
        <v>1.675881467895908</v>
      </c>
    </row>
    <row r="16" spans="1:8" x14ac:dyDescent="0.3">
      <c r="A16" s="4" t="s">
        <v>35</v>
      </c>
      <c r="B16" s="6">
        <v>2475.1410000000001</v>
      </c>
      <c r="C16" s="70">
        <v>1.4228140243010878</v>
      </c>
      <c r="D16" s="6"/>
      <c r="E16" s="71">
        <v>24.092804527885153</v>
      </c>
      <c r="F16" s="64">
        <v>2.7265812975027917</v>
      </c>
    </row>
    <row r="17" spans="1:6" x14ac:dyDescent="0.3">
      <c r="A17" s="4" t="s">
        <v>36</v>
      </c>
      <c r="B17" s="6">
        <v>2246.4904499999998</v>
      </c>
      <c r="C17" s="70">
        <v>1.2913761752233353</v>
      </c>
      <c r="D17" s="6"/>
      <c r="E17" s="71">
        <v>52.916734455522324</v>
      </c>
      <c r="F17" s="64">
        <v>5.9885837833597231</v>
      </c>
    </row>
    <row r="18" spans="1:6" x14ac:dyDescent="0.3">
      <c r="A18" s="4" t="s">
        <v>37</v>
      </c>
      <c r="B18" s="6">
        <v>2209.2084099999988</v>
      </c>
      <c r="C18" s="70">
        <v>1.2699449075232101</v>
      </c>
      <c r="D18" s="6"/>
      <c r="E18" s="71">
        <v>4.3630485468253966</v>
      </c>
      <c r="F18" s="64">
        <v>0.49376595215812752</v>
      </c>
    </row>
    <row r="19" spans="1:6" x14ac:dyDescent="0.3">
      <c r="A19" s="4" t="s">
        <v>38</v>
      </c>
      <c r="B19" s="6">
        <v>2070.3821400000006</v>
      </c>
      <c r="C19" s="70">
        <v>1.1901417917017652</v>
      </c>
      <c r="D19" s="6"/>
      <c r="E19" s="25">
        <v>10.570832991733473</v>
      </c>
      <c r="F19" s="64">
        <v>1.196300559402578</v>
      </c>
    </row>
    <row r="20" spans="1:6" x14ac:dyDescent="0.3">
      <c r="A20" s="4" t="s">
        <v>39</v>
      </c>
      <c r="B20" s="6">
        <v>1985.6539500000001</v>
      </c>
      <c r="C20" s="70">
        <v>1.141436502998759</v>
      </c>
      <c r="D20" s="6"/>
      <c r="E20" s="25">
        <v>21.821350856799281</v>
      </c>
      <c r="F20" s="64">
        <v>2.4695210166808295</v>
      </c>
    </row>
    <row r="21" spans="1:6" x14ac:dyDescent="0.3">
      <c r="A21" s="4" t="s">
        <v>40</v>
      </c>
      <c r="B21" s="6">
        <v>1767.9252099999999</v>
      </c>
      <c r="C21" s="70">
        <v>1.0162769647076453</v>
      </c>
      <c r="D21" s="6"/>
      <c r="E21" s="25">
        <v>3.2621250310683889</v>
      </c>
      <c r="F21" s="64">
        <v>0.36917450143806607</v>
      </c>
    </row>
    <row r="22" spans="1:6" x14ac:dyDescent="0.3">
      <c r="A22" s="4" t="s">
        <v>41</v>
      </c>
      <c r="B22" s="6">
        <v>48229.58017000003</v>
      </c>
      <c r="C22" s="70">
        <v>27.724369258975422</v>
      </c>
      <c r="D22" s="6"/>
      <c r="E22" s="25">
        <v>310.69065683267007</v>
      </c>
      <c r="F22" s="64">
        <v>35.160843697061111</v>
      </c>
    </row>
    <row r="23" spans="1:6" x14ac:dyDescent="0.3">
      <c r="A23" s="21" t="s">
        <v>1</v>
      </c>
      <c r="B23" s="22">
        <v>173960.96452000004</v>
      </c>
      <c r="C23" s="72">
        <v>100</v>
      </c>
      <c r="D23" s="22"/>
      <c r="E23" s="27">
        <v>883.62685352353719</v>
      </c>
      <c r="F23" s="66">
        <v>100</v>
      </c>
    </row>
    <row r="24" spans="1:6" x14ac:dyDescent="0.3">
      <c r="A24" s="28" t="s">
        <v>5</v>
      </c>
    </row>
  </sheetData>
  <mergeCells count="2">
    <mergeCell ref="B2:C2"/>
    <mergeCell ref="E2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0"/>
  <sheetViews>
    <sheetView zoomScale="80" zoomScaleNormal="80" workbookViewId="0"/>
  </sheetViews>
  <sheetFormatPr defaultColWidth="8.77734375" defaultRowHeight="13.8" x14ac:dyDescent="0.3"/>
  <cols>
    <col min="1" max="1" width="28.21875" style="4" customWidth="1"/>
    <col min="2" max="4" width="16.6640625" style="4" customWidth="1"/>
    <col min="5" max="16384" width="8.77734375" style="4"/>
  </cols>
  <sheetData>
    <row r="1" spans="1:5" x14ac:dyDescent="0.3">
      <c r="A1" s="4" t="s">
        <v>117</v>
      </c>
    </row>
    <row r="2" spans="1:5" x14ac:dyDescent="0.3">
      <c r="A2" s="23"/>
      <c r="B2" s="24" t="s">
        <v>73</v>
      </c>
      <c r="C2" s="24" t="s">
        <v>74</v>
      </c>
      <c r="D2" s="24" t="s">
        <v>75</v>
      </c>
    </row>
    <row r="3" spans="1:5" x14ac:dyDescent="0.3">
      <c r="A3" s="9" t="s">
        <v>111</v>
      </c>
      <c r="B3" s="6">
        <v>66243.825329999992</v>
      </c>
      <c r="C3" s="25">
        <v>29.5467552765388</v>
      </c>
      <c r="D3" s="25">
        <v>205.44543273167099</v>
      </c>
      <c r="E3" s="26"/>
    </row>
    <row r="4" spans="1:5" x14ac:dyDescent="0.3">
      <c r="A4" s="9" t="s">
        <v>112</v>
      </c>
      <c r="B4" s="6">
        <v>35814.350090000007</v>
      </c>
      <c r="C4" s="25">
        <v>275.49500069230777</v>
      </c>
      <c r="D4" s="25">
        <v>2040.8199948715028</v>
      </c>
    </row>
    <row r="5" spans="1:5" x14ac:dyDescent="0.3">
      <c r="A5" s="9" t="s">
        <v>113</v>
      </c>
      <c r="B5" s="6">
        <v>25817.715369999998</v>
      </c>
      <c r="C5" s="25">
        <v>66.885272979274603</v>
      </c>
      <c r="D5" s="25">
        <v>759.18826623930363</v>
      </c>
    </row>
    <row r="6" spans="1:5" x14ac:dyDescent="0.3">
      <c r="A6" s="9" t="s">
        <v>114</v>
      </c>
      <c r="B6" s="6">
        <v>17032.145680000001</v>
      </c>
      <c r="C6" s="25">
        <v>28.673645925925928</v>
      </c>
      <c r="D6" s="25">
        <v>344.0281506019229</v>
      </c>
    </row>
    <row r="7" spans="1:5" x14ac:dyDescent="0.3">
      <c r="A7" s="9" t="s">
        <v>115</v>
      </c>
      <c r="B7" s="6">
        <v>24951.282660000004</v>
      </c>
      <c r="C7" s="25">
        <v>3.4529868059784121</v>
      </c>
      <c r="D7" s="25">
        <v>31.520740920408855</v>
      </c>
    </row>
    <row r="8" spans="1:5" x14ac:dyDescent="0.3">
      <c r="A8" s="9" t="s">
        <v>116</v>
      </c>
      <c r="B8" s="6">
        <v>4101.6451400000005</v>
      </c>
      <c r="C8" s="25">
        <v>14.915073236363638</v>
      </c>
      <c r="D8" s="25">
        <v>145.09339346987866</v>
      </c>
    </row>
    <row r="9" spans="1:5" x14ac:dyDescent="0.3">
      <c r="A9" s="21" t="s">
        <v>1</v>
      </c>
      <c r="B9" s="22">
        <v>173960.96427</v>
      </c>
      <c r="C9" s="27">
        <v>16.028836659909704</v>
      </c>
      <c r="D9" s="27">
        <v>139.9124339851177</v>
      </c>
    </row>
    <row r="10" spans="1:5" x14ac:dyDescent="0.3">
      <c r="A10" s="28" t="s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0"/>
  <sheetViews>
    <sheetView zoomScale="80" zoomScaleNormal="80" workbookViewId="0"/>
  </sheetViews>
  <sheetFormatPr defaultRowHeight="13.8" x14ac:dyDescent="0.3"/>
  <cols>
    <col min="1" max="1" width="27.88671875" style="4" customWidth="1"/>
    <col min="2" max="2" width="16.6640625" style="4" customWidth="1"/>
    <col min="3" max="3" width="17.77734375" style="4" customWidth="1"/>
    <col min="4" max="4" width="16.6640625" style="4" customWidth="1"/>
    <col min="5" max="16384" width="8.88671875" style="4"/>
  </cols>
  <sheetData>
    <row r="1" spans="1:5" x14ac:dyDescent="0.3">
      <c r="A1" s="4" t="s">
        <v>76</v>
      </c>
    </row>
    <row r="2" spans="1:5" ht="41.4" x14ac:dyDescent="0.3">
      <c r="A2" s="23"/>
      <c r="B2" s="69" t="s">
        <v>77</v>
      </c>
      <c r="C2" s="69" t="s">
        <v>78</v>
      </c>
      <c r="D2" s="69" t="s">
        <v>79</v>
      </c>
    </row>
    <row r="3" spans="1:5" x14ac:dyDescent="0.3">
      <c r="A3" s="9" t="s">
        <v>111</v>
      </c>
      <c r="B3" s="25">
        <v>480.0196569596356</v>
      </c>
      <c r="C3" s="25">
        <v>214.10332603016752</v>
      </c>
      <c r="D3" s="25">
        <v>1488.7100141410358</v>
      </c>
      <c r="E3" s="26"/>
    </row>
    <row r="4" spans="1:5" x14ac:dyDescent="0.3">
      <c r="A4" s="9" t="s">
        <v>112</v>
      </c>
      <c r="B4" s="25">
        <v>68.316625755701182</v>
      </c>
      <c r="C4" s="25">
        <v>525.51250581308602</v>
      </c>
      <c r="D4" s="25">
        <v>3892.9070463103985</v>
      </c>
    </row>
    <row r="5" spans="1:5" x14ac:dyDescent="0.3">
      <c r="A5" s="9" t="s">
        <v>113</v>
      </c>
      <c r="B5" s="25">
        <v>81.306639289942908</v>
      </c>
      <c r="C5" s="25">
        <v>210.63896189104381</v>
      </c>
      <c r="D5" s="25">
        <v>2390.8795039239835</v>
      </c>
    </row>
    <row r="6" spans="1:5" x14ac:dyDescent="0.3">
      <c r="A6" s="9" t="s">
        <v>114</v>
      </c>
      <c r="B6" s="25">
        <v>49.351512978174625</v>
      </c>
      <c r="C6" s="25">
        <v>83.083355182112157</v>
      </c>
      <c r="D6" s="25">
        <v>996.8391568670645</v>
      </c>
    </row>
    <row r="7" spans="1:5" x14ac:dyDescent="0.3">
      <c r="A7" s="9" t="s">
        <v>115</v>
      </c>
      <c r="B7" s="25">
        <v>180.57889560056418</v>
      </c>
      <c r="C7" s="25">
        <v>24.990159922580151</v>
      </c>
      <c r="D7" s="25">
        <v>228.12376668089661</v>
      </c>
    </row>
    <row r="8" spans="1:5" x14ac:dyDescent="0.3">
      <c r="A8" s="9" t="s">
        <v>116</v>
      </c>
      <c r="B8" s="25">
        <v>24.053522939518185</v>
      </c>
      <c r="C8" s="25">
        <v>87.467356143702489</v>
      </c>
      <c r="D8" s="25">
        <v>850.87986626757879</v>
      </c>
    </row>
    <row r="9" spans="1:5" x14ac:dyDescent="0.3">
      <c r="A9" s="21" t="s">
        <v>1</v>
      </c>
      <c r="B9" s="27">
        <v>883.62685352353674</v>
      </c>
      <c r="C9" s="27">
        <v>81.417751176959058</v>
      </c>
      <c r="D9" s="27">
        <v>710.67888321891451</v>
      </c>
    </row>
    <row r="10" spans="1:5" x14ac:dyDescent="0.3">
      <c r="A10" s="28" t="s">
        <v>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EA6E5-5497-451E-AC11-54D4443AF740}">
  <dimension ref="A1:W23"/>
  <sheetViews>
    <sheetView topLeftCell="D1" zoomScale="80" zoomScaleNormal="80" workbookViewId="0"/>
  </sheetViews>
  <sheetFormatPr defaultRowHeight="13.8" x14ac:dyDescent="0.3"/>
  <cols>
    <col min="1" max="1" width="6.77734375" style="4" customWidth="1"/>
    <col min="2" max="9" width="10.21875" style="4" customWidth="1"/>
    <col min="10" max="10" width="6.77734375" style="4" customWidth="1"/>
    <col min="11" max="11" width="4.5546875" style="4" customWidth="1"/>
    <col min="12" max="16384" width="8.88671875" style="4"/>
  </cols>
  <sheetData>
    <row r="1" spans="1:23" s="3" customFormat="1" x14ac:dyDescent="0.3">
      <c r="A1" s="2" t="s">
        <v>121</v>
      </c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x14ac:dyDescent="0.3">
      <c r="B2" s="4" t="s">
        <v>122</v>
      </c>
      <c r="C2" s="4" t="s">
        <v>123</v>
      </c>
      <c r="D2" s="4" t="s">
        <v>124</v>
      </c>
      <c r="E2" s="4" t="s">
        <v>125</v>
      </c>
      <c r="F2" s="4" t="s">
        <v>126</v>
      </c>
      <c r="G2" s="4" t="s">
        <v>127</v>
      </c>
      <c r="H2" s="4" t="s">
        <v>128</v>
      </c>
      <c r="I2" s="4" t="s">
        <v>129</v>
      </c>
      <c r="L2" s="5" t="s">
        <v>130</v>
      </c>
    </row>
    <row r="3" spans="1:23" x14ac:dyDescent="0.3">
      <c r="A3" s="2">
        <v>2019</v>
      </c>
      <c r="B3" s="6">
        <v>5733597</v>
      </c>
      <c r="C3" s="6">
        <v>5933323</v>
      </c>
      <c r="D3" s="6">
        <v>6244218</v>
      </c>
      <c r="E3" s="6">
        <v>8110526</v>
      </c>
      <c r="F3" s="6">
        <v>9061485</v>
      </c>
      <c r="G3" s="6">
        <v>9539629</v>
      </c>
      <c r="H3" s="6">
        <v>11005390</v>
      </c>
      <c r="I3" s="6">
        <v>7252288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x14ac:dyDescent="0.3">
      <c r="A4" s="2">
        <v>2020</v>
      </c>
      <c r="B4" s="6">
        <v>6628153</v>
      </c>
      <c r="C4" s="6">
        <v>6353407</v>
      </c>
      <c r="D4" s="6">
        <v>3627941</v>
      </c>
      <c r="E4" s="6">
        <v>5852967</v>
      </c>
      <c r="F4" s="6">
        <v>7455076</v>
      </c>
      <c r="G4" s="6">
        <v>8279950</v>
      </c>
      <c r="H4" s="6">
        <v>10281401</v>
      </c>
      <c r="I4" s="6">
        <v>5617912</v>
      </c>
    </row>
    <row r="5" spans="1:23" x14ac:dyDescent="0.3">
      <c r="A5" s="2"/>
    </row>
    <row r="6" spans="1:23" s="3" customFormat="1" x14ac:dyDescent="0.3">
      <c r="A6" s="2" t="s">
        <v>131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x14ac:dyDescent="0.3">
      <c r="B7" s="4" t="s">
        <v>122</v>
      </c>
      <c r="C7" s="4" t="s">
        <v>123</v>
      </c>
      <c r="D7" s="4" t="s">
        <v>124</v>
      </c>
      <c r="E7" s="4" t="s">
        <v>125</v>
      </c>
      <c r="F7" s="4" t="s">
        <v>126</v>
      </c>
      <c r="G7" s="4" t="s">
        <v>127</v>
      </c>
      <c r="H7" s="4" t="s">
        <v>128</v>
      </c>
      <c r="I7" s="4" t="s">
        <v>129</v>
      </c>
    </row>
    <row r="8" spans="1:23" x14ac:dyDescent="0.3">
      <c r="A8" s="2">
        <v>2019</v>
      </c>
      <c r="B8" s="6">
        <v>23666458</v>
      </c>
      <c r="C8" s="6">
        <v>24613274</v>
      </c>
      <c r="D8" s="6">
        <v>26638607</v>
      </c>
      <c r="E8" s="6">
        <v>31687690</v>
      </c>
      <c r="F8" s="6">
        <v>36089377</v>
      </c>
      <c r="G8" s="6">
        <v>37985902</v>
      </c>
      <c r="H8" s="6">
        <v>41054732</v>
      </c>
      <c r="I8" s="6">
        <v>30115770</v>
      </c>
    </row>
    <row r="9" spans="1:23" x14ac:dyDescent="0.3">
      <c r="A9" s="2">
        <v>2020</v>
      </c>
      <c r="B9" s="6">
        <v>25787141</v>
      </c>
      <c r="C9" s="6">
        <v>24416700</v>
      </c>
      <c r="D9" s="6">
        <v>14585978</v>
      </c>
      <c r="E9" s="6">
        <v>20731921</v>
      </c>
      <c r="F9" s="6">
        <v>27430011</v>
      </c>
      <c r="G9" s="6">
        <v>31534187</v>
      </c>
      <c r="H9" s="6">
        <v>37596562</v>
      </c>
      <c r="I9" s="6">
        <v>25244679</v>
      </c>
    </row>
    <row r="10" spans="1:23" x14ac:dyDescent="0.3">
      <c r="A10" s="2"/>
    </row>
    <row r="12" spans="1:23" x14ac:dyDescent="0.3"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 x14ac:dyDescent="0.3"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3" x14ac:dyDescent="0.3"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3" s="3" customFormat="1" x14ac:dyDescent="0.3">
      <c r="A15" s="7" t="s">
        <v>132</v>
      </c>
    </row>
    <row r="16" spans="1:23" s="3" customFormat="1" x14ac:dyDescent="0.3">
      <c r="B16" s="3" t="s">
        <v>122</v>
      </c>
      <c r="C16" s="3" t="s">
        <v>123</v>
      </c>
      <c r="D16" s="3" t="s">
        <v>124</v>
      </c>
      <c r="E16" s="3" t="s">
        <v>125</v>
      </c>
      <c r="F16" s="3" t="s">
        <v>126</v>
      </c>
      <c r="G16" s="3" t="s">
        <v>127</v>
      </c>
      <c r="H16" s="3" t="s">
        <v>128</v>
      </c>
      <c r="I16" s="3" t="s">
        <v>129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1:23" s="3" customFormat="1" x14ac:dyDescent="0.3">
      <c r="A17" s="7">
        <v>2019</v>
      </c>
      <c r="B17" s="8">
        <v>4.1276807560768569</v>
      </c>
      <c r="C17" s="8">
        <v>4.1483118313295941</v>
      </c>
      <c r="D17" s="8">
        <v>4.2661237964465686</v>
      </c>
      <c r="E17" s="8">
        <v>3.9069833448533426</v>
      </c>
      <c r="F17" s="8">
        <v>3.9827221476391563</v>
      </c>
      <c r="G17" s="8">
        <v>3.9819055856365062</v>
      </c>
      <c r="H17" s="8">
        <v>3.7304204576121336</v>
      </c>
      <c r="I17" s="8">
        <v>4.1525888105932918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1:23" s="3" customFormat="1" x14ac:dyDescent="0.3">
      <c r="A18" s="7">
        <v>2020</v>
      </c>
      <c r="B18" s="8">
        <v>3.8905470347470859</v>
      </c>
      <c r="C18" s="8">
        <v>3.8430876536006586</v>
      </c>
      <c r="D18" s="8">
        <v>4.0204562312341903</v>
      </c>
      <c r="E18" s="8">
        <v>3.5421216282271879</v>
      </c>
      <c r="F18" s="8">
        <v>3.6793737582286217</v>
      </c>
      <c r="G18" s="8">
        <v>3.808499689007784</v>
      </c>
      <c r="H18" s="8">
        <v>3.6567547555046245</v>
      </c>
      <c r="I18" s="8">
        <v>4.493605275411932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20" spans="1:23" x14ac:dyDescent="0.3">
      <c r="A20" s="4" t="s">
        <v>133</v>
      </c>
    </row>
    <row r="23" spans="1:23" x14ac:dyDescent="0.3">
      <c r="L23" s="1" t="s">
        <v>133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8"/>
  <sheetViews>
    <sheetView zoomScale="80" zoomScaleNormal="80" workbookViewId="0"/>
  </sheetViews>
  <sheetFormatPr defaultColWidth="8.77734375" defaultRowHeight="13.8" x14ac:dyDescent="0.3"/>
  <cols>
    <col min="1" max="1" width="22.5546875" style="4" customWidth="1"/>
    <col min="2" max="5" width="11.6640625" style="4" customWidth="1"/>
    <col min="6" max="16384" width="8.77734375" style="4"/>
  </cols>
  <sheetData>
    <row r="1" spans="1:6" x14ac:dyDescent="0.3">
      <c r="A1" s="68" t="s">
        <v>95</v>
      </c>
      <c r="B1" s="68"/>
      <c r="C1" s="68"/>
      <c r="D1" s="68"/>
      <c r="E1" s="68"/>
    </row>
    <row r="2" spans="1:6" x14ac:dyDescent="0.3">
      <c r="A2" s="10"/>
      <c r="B2" s="11" t="s">
        <v>94</v>
      </c>
      <c r="C2" s="11"/>
      <c r="D2" s="11"/>
      <c r="E2" s="12" t="s">
        <v>80</v>
      </c>
    </row>
    <row r="3" spans="1:6" ht="41.4" x14ac:dyDescent="0.3">
      <c r="A3" s="13"/>
      <c r="B3" s="14" t="s">
        <v>156</v>
      </c>
      <c r="C3" s="14" t="s">
        <v>157</v>
      </c>
      <c r="D3" s="14" t="s">
        <v>158</v>
      </c>
      <c r="E3" s="15"/>
    </row>
    <row r="4" spans="1:6" x14ac:dyDescent="0.3">
      <c r="A4" s="16" t="s">
        <v>81</v>
      </c>
      <c r="B4" s="17">
        <v>7000</v>
      </c>
      <c r="C4" s="6">
        <v>400</v>
      </c>
      <c r="D4" s="18">
        <v>7400</v>
      </c>
      <c r="E4" s="6">
        <v>60000</v>
      </c>
    </row>
    <row r="5" spans="1:6" x14ac:dyDescent="0.3">
      <c r="A5" s="16" t="s">
        <v>82</v>
      </c>
      <c r="B5" s="17">
        <v>9100</v>
      </c>
      <c r="C5" s="6">
        <v>400</v>
      </c>
      <c r="D5" s="18">
        <v>9500</v>
      </c>
      <c r="E5" s="17">
        <v>73400</v>
      </c>
    </row>
    <row r="6" spans="1:6" x14ac:dyDescent="0.3">
      <c r="A6" s="16" t="s">
        <v>83</v>
      </c>
      <c r="B6" s="17">
        <v>100</v>
      </c>
      <c r="C6" s="19" t="s">
        <v>97</v>
      </c>
      <c r="D6" s="20">
        <v>100</v>
      </c>
      <c r="E6" s="17">
        <v>800</v>
      </c>
    </row>
    <row r="7" spans="1:6" x14ac:dyDescent="0.3">
      <c r="A7" s="16" t="s">
        <v>84</v>
      </c>
      <c r="B7" s="17">
        <v>550</v>
      </c>
      <c r="C7" s="6">
        <v>250</v>
      </c>
      <c r="D7" s="20">
        <v>800</v>
      </c>
      <c r="E7" s="17">
        <v>8800</v>
      </c>
    </row>
    <row r="8" spans="1:6" x14ac:dyDescent="0.3">
      <c r="A8" s="16" t="s">
        <v>85</v>
      </c>
      <c r="B8" s="19" t="s">
        <v>97</v>
      </c>
      <c r="C8" s="6">
        <v>2500</v>
      </c>
      <c r="D8" s="18">
        <v>2500</v>
      </c>
      <c r="E8" s="17">
        <v>9500</v>
      </c>
    </row>
    <row r="9" spans="1:6" x14ac:dyDescent="0.3">
      <c r="A9" s="16" t="s">
        <v>86</v>
      </c>
      <c r="B9" s="17">
        <v>37000</v>
      </c>
      <c r="C9" s="19" t="s">
        <v>97</v>
      </c>
      <c r="D9" s="18">
        <v>37000</v>
      </c>
      <c r="E9" s="17">
        <v>120250</v>
      </c>
    </row>
    <row r="10" spans="1:6" x14ac:dyDescent="0.3">
      <c r="A10" s="4" t="s">
        <v>87</v>
      </c>
      <c r="B10" s="17">
        <v>900</v>
      </c>
      <c r="C10" s="19" t="s">
        <v>97</v>
      </c>
      <c r="D10" s="20">
        <v>900</v>
      </c>
      <c r="E10" s="17">
        <v>4050</v>
      </c>
    </row>
    <row r="11" spans="1:6" x14ac:dyDescent="0.3">
      <c r="A11" s="4" t="s">
        <v>88</v>
      </c>
      <c r="B11" s="6">
        <v>450</v>
      </c>
      <c r="C11" s="19" t="s">
        <v>97</v>
      </c>
      <c r="D11" s="20">
        <v>450</v>
      </c>
      <c r="E11" s="17">
        <v>2700</v>
      </c>
    </row>
    <row r="12" spans="1:6" x14ac:dyDescent="0.3">
      <c r="A12" s="4" t="s">
        <v>89</v>
      </c>
      <c r="B12" s="6">
        <v>650</v>
      </c>
      <c r="C12" s="19" t="s">
        <v>97</v>
      </c>
      <c r="D12" s="20">
        <v>650</v>
      </c>
      <c r="E12" s="17">
        <v>2800</v>
      </c>
    </row>
    <row r="13" spans="1:6" x14ac:dyDescent="0.3">
      <c r="A13" s="4" t="s">
        <v>91</v>
      </c>
      <c r="B13" s="6">
        <v>1000</v>
      </c>
      <c r="C13" s="19" t="s">
        <v>97</v>
      </c>
      <c r="D13" s="18">
        <v>1000</v>
      </c>
      <c r="E13" s="17">
        <v>6800</v>
      </c>
    </row>
    <row r="14" spans="1:6" x14ac:dyDescent="0.3">
      <c r="A14" s="4" t="s">
        <v>92</v>
      </c>
      <c r="B14" s="6">
        <v>1500</v>
      </c>
      <c r="C14" s="19" t="s">
        <v>97</v>
      </c>
      <c r="D14" s="18">
        <v>1500</v>
      </c>
      <c r="E14" s="17">
        <v>11200</v>
      </c>
    </row>
    <row r="15" spans="1:6" x14ac:dyDescent="0.3">
      <c r="A15" s="21" t="s">
        <v>1</v>
      </c>
      <c r="B15" s="22">
        <v>58250</v>
      </c>
      <c r="C15" s="22">
        <v>3550</v>
      </c>
      <c r="D15" s="22">
        <v>61800</v>
      </c>
      <c r="E15" s="22">
        <v>300300</v>
      </c>
      <c r="F15" s="6"/>
    </row>
    <row r="16" spans="1:6" x14ac:dyDescent="0.3">
      <c r="A16" s="1" t="s">
        <v>93</v>
      </c>
    </row>
    <row r="17" spans="1:1" x14ac:dyDescent="0.3">
      <c r="A17" s="1" t="s">
        <v>96</v>
      </c>
    </row>
    <row r="18" spans="1:1" x14ac:dyDescent="0.3">
      <c r="A18" s="1" t="s">
        <v>90</v>
      </c>
    </row>
  </sheetData>
  <mergeCells count="2">
    <mergeCell ref="B2:D2"/>
    <mergeCell ref="E2:E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9"/>
  <sheetViews>
    <sheetView zoomScale="80" zoomScaleNormal="80" workbookViewId="0"/>
  </sheetViews>
  <sheetFormatPr defaultRowHeight="13.8" x14ac:dyDescent="0.3"/>
  <cols>
    <col min="1" max="1" width="45.33203125" style="4" customWidth="1"/>
    <col min="2" max="3" width="12.6640625" style="4" customWidth="1"/>
    <col min="4" max="4" width="4.77734375" style="4" customWidth="1"/>
    <col min="5" max="5" width="12.6640625" style="4" customWidth="1"/>
    <col min="6" max="16384" width="8.88671875" style="4"/>
  </cols>
  <sheetData>
    <row r="1" spans="1:5" x14ac:dyDescent="0.3">
      <c r="A1" s="4" t="s">
        <v>98</v>
      </c>
    </row>
    <row r="2" spans="1:5" x14ac:dyDescent="0.3">
      <c r="A2" s="10"/>
      <c r="B2" s="29" t="s">
        <v>53</v>
      </c>
      <c r="C2" s="29"/>
      <c r="D2" s="45"/>
      <c r="E2" s="46" t="s">
        <v>105</v>
      </c>
    </row>
    <row r="3" spans="1:5" x14ac:dyDescent="0.3">
      <c r="A3" s="13"/>
      <c r="B3" s="30" t="s">
        <v>99</v>
      </c>
      <c r="C3" s="30" t="s">
        <v>3</v>
      </c>
      <c r="D3" s="30"/>
      <c r="E3" s="63" t="s">
        <v>106</v>
      </c>
    </row>
    <row r="4" spans="1:5" x14ac:dyDescent="0.3">
      <c r="A4" s="4" t="s">
        <v>100</v>
      </c>
      <c r="B4" s="6">
        <v>61415.229760209222</v>
      </c>
      <c r="C4" s="64">
        <v>66.358457199825864</v>
      </c>
      <c r="D4" s="64"/>
      <c r="E4" s="6">
        <v>874.94</v>
      </c>
    </row>
    <row r="5" spans="1:5" x14ac:dyDescent="0.3">
      <c r="A5" s="4" t="s">
        <v>103</v>
      </c>
      <c r="B5" s="6">
        <v>30990.93</v>
      </c>
      <c r="C5" s="64">
        <v>33.485347364444898</v>
      </c>
      <c r="D5" s="64"/>
      <c r="E5" s="6">
        <v>5157.9960000000001</v>
      </c>
    </row>
    <row r="6" spans="1:5" x14ac:dyDescent="0.3">
      <c r="A6" s="4" t="s">
        <v>104</v>
      </c>
      <c r="B6" s="6">
        <v>64.75</v>
      </c>
      <c r="C6" s="64">
        <v>6.9961638513197477E-2</v>
      </c>
      <c r="D6" s="64"/>
      <c r="E6" s="6">
        <v>12004.633</v>
      </c>
    </row>
    <row r="7" spans="1:5" x14ac:dyDescent="0.3">
      <c r="A7" s="4" t="s">
        <v>101</v>
      </c>
      <c r="B7" s="65">
        <v>79.81</v>
      </c>
      <c r="C7" s="64">
        <v>8.6233797216035371E-2</v>
      </c>
      <c r="D7" s="64"/>
      <c r="E7" s="6">
        <v>5162.26</v>
      </c>
    </row>
    <row r="8" spans="1:5" x14ac:dyDescent="0.3">
      <c r="A8" s="21" t="s">
        <v>1</v>
      </c>
      <c r="B8" s="22">
        <v>92550.71976020922</v>
      </c>
      <c r="C8" s="66">
        <v>100</v>
      </c>
      <c r="D8" s="66"/>
      <c r="E8" s="67" t="s">
        <v>97</v>
      </c>
    </row>
    <row r="9" spans="1:5" x14ac:dyDescent="0.3">
      <c r="A9" s="1" t="s">
        <v>107</v>
      </c>
    </row>
  </sheetData>
  <mergeCells count="1">
    <mergeCell ref="B2:C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BDCDE9FD7ABA45B482209D7C2F5B59" ma:contentTypeVersion="12" ma:contentTypeDescription="Creare un nuovo documento." ma:contentTypeScope="" ma:versionID="643328197ebd5446d531fa497dc04f05">
  <xsd:schema xmlns:xsd="http://www.w3.org/2001/XMLSchema" xmlns:xs="http://www.w3.org/2001/XMLSchema" xmlns:p="http://schemas.microsoft.com/office/2006/metadata/properties" xmlns:ns3="60367397-3ca3-4a75-9991-b428a405f7fb" xmlns:ns4="924c364c-3d37-4817-a5b1-4a0e43a9aa1c" targetNamespace="http://schemas.microsoft.com/office/2006/metadata/properties" ma:root="true" ma:fieldsID="0bc1ebb2424037439f5769059abd3ea9" ns3:_="" ns4:_="">
    <xsd:import namespace="60367397-3ca3-4a75-9991-b428a405f7fb"/>
    <xsd:import namespace="924c364c-3d37-4817-a5b1-4a0e43a9aa1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367397-3ca3-4a75-9991-b428a405f7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c364c-3d37-4817-a5b1-4a0e43a9aa1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34DE68-4FB1-4A5F-941E-9DBBEB6F3D2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8589356-2656-4F4D-933C-EF34A058F0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D6C897-07A7-4874-8C42-242445C5AE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367397-3ca3-4a75-9991-b428a405f7fb"/>
    <ds:schemaRef ds:uri="924c364c-3d37-4817-a5b1-4a0e43a9aa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1</vt:i4>
      </vt:variant>
    </vt:vector>
  </HeadingPairs>
  <TitlesOfParts>
    <vt:vector size="15" baseType="lpstr">
      <vt:lpstr>t1</vt:lpstr>
      <vt:lpstr>t2</vt:lpstr>
      <vt:lpstr>t3</vt:lpstr>
      <vt:lpstr>t4</vt:lpstr>
      <vt:lpstr>t5</vt:lpstr>
      <vt:lpstr>t6</vt:lpstr>
      <vt:lpstr>f1</vt:lpstr>
      <vt:lpstr>t7</vt:lpstr>
      <vt:lpstr>t8</vt:lpstr>
      <vt:lpstr>t9</vt:lpstr>
      <vt:lpstr>t10</vt:lpstr>
      <vt:lpstr>f2</vt:lpstr>
      <vt:lpstr>f3</vt:lpstr>
      <vt:lpstr>f4</vt:lpstr>
      <vt:lpstr>'t2'!_Toc59546331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Tudini</dc:creator>
  <cp:lastModifiedBy>marco amato</cp:lastModifiedBy>
  <dcterms:created xsi:type="dcterms:W3CDTF">2021-01-04T08:24:29Z</dcterms:created>
  <dcterms:modified xsi:type="dcterms:W3CDTF">2021-04-29T15:10:24Z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0x01010075BDCDE9FD7ABA45B482209D7C2F5B59</vt:lpwstr>
  </property>
</Properties>
</file>